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 activeTab="1"/>
  </bookViews>
  <sheets>
    <sheet name="汇总表" sheetId="3" r:id="rId1"/>
    <sheet name="计划表" sheetId="4" r:id="rId2"/>
  </sheets>
  <definedNames>
    <definedName name="_xlnm._FilterDatabase" localSheetId="1" hidden="1">计划表!$A$4:$Y$17</definedName>
    <definedName name="_xlnm.Print_Titles" localSheetId="1">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<sst xmlns="http://schemas.openxmlformats.org/spreadsheetml/2006/main" count="230" uniqueCount="105">
  <si>
    <t>附件:1</t>
  </si>
  <si>
    <t>砀山县2025年市级第二批财政衔接推进乡村振兴补助资金项目汇总表</t>
  </si>
  <si>
    <t>序号</t>
  </si>
  <si>
    <t>项目类别</t>
  </si>
  <si>
    <t>项目个数</t>
  </si>
  <si>
    <t>总投资</t>
  </si>
  <si>
    <t>衔接资金</t>
  </si>
  <si>
    <t>其他资金</t>
  </si>
  <si>
    <t>备注</t>
  </si>
  <si>
    <t>中央</t>
  </si>
  <si>
    <t>省级</t>
  </si>
  <si>
    <t>市级</t>
  </si>
  <si>
    <t>县级</t>
  </si>
  <si>
    <t>基础设施类</t>
  </si>
  <si>
    <t>产业发展类</t>
  </si>
  <si>
    <t>就业项目类</t>
  </si>
  <si>
    <t>巩固三保障成果类</t>
  </si>
  <si>
    <t>项目管理费类</t>
  </si>
  <si>
    <t>合计：</t>
  </si>
  <si>
    <t>附件:2</t>
  </si>
  <si>
    <t>砀山县2025年市级第二批财政衔接推进乡村振兴补助资金项目计划表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</si>
  <si>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</si>
  <si>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</si>
  <si>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</si>
  <si>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</si>
  <si>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</si>
  <si>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</si>
  <si>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</si>
  <si>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</si>
  <si>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</si>
  <si>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</si>
  <si>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</si>
  <si>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</si>
  <si>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</si>
  <si>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</si>
  <si>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</si>
  <si>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</si>
  <si>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</si>
  <si>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</si>
  <si>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中央资金</t>
  </si>
  <si>
    <t>省级资金</t>
  </si>
  <si>
    <t>市级资金</t>
  </si>
  <si>
    <t>县级资金</t>
  </si>
  <si>
    <t>受益户数</t>
  </si>
  <si>
    <t>受益人口数</t>
  </si>
  <si>
    <t>砀城镇</t>
  </si>
  <si>
    <t>镇辖区范围内</t>
  </si>
  <si>
    <t>灌溉水源工程</t>
  </si>
  <si>
    <t>新建</t>
  </si>
  <si>
    <t>镇辖区的行政村范围内</t>
  </si>
  <si>
    <t>2025年12月15日前</t>
  </si>
  <si>
    <t>新建内径40厘米、深50米钢筋混凝土管农用机井18眼（抽水设备及供电由镇村自筹）。</t>
  </si>
  <si>
    <t>县农业农村局</t>
  </si>
  <si>
    <t>砀城镇人民政府陈凯</t>
  </si>
  <si>
    <t>新建机井18眼，改善辖区约1800亩果园、农田灌溉条件，群众满意率95%以上。</t>
  </si>
  <si>
    <t>参与项目申报、实施过程监督、完成后受益</t>
  </si>
  <si>
    <t>通过新建机井的形式，解决果园、农田灌溉水源问题，全面提升灌溉保证率，改善农作物生长条件，提高农产品产量和品质，增加农民收入。防止脱贫户因灾返贫，进一步巩固脱贫攻坚成果，助力乡村振兴。</t>
  </si>
  <si>
    <t>/</t>
  </si>
  <si>
    <t>到村</t>
  </si>
  <si>
    <t>葛集镇</t>
  </si>
  <si>
    <t>新建内径40厘米、深50米钢筋混凝土管农用机井25眼（抽水设备及供电由镇村自筹）。</t>
  </si>
  <si>
    <t>葛集镇人民政府李浩</t>
  </si>
  <si>
    <t>新建机井25眼，改善辖区约2100亩果园、农田灌溉条件，群众满意率95%以上。</t>
  </si>
  <si>
    <t>官庄坝镇</t>
  </si>
  <si>
    <t>新建内径40厘米、深50米钢筋混凝土管农用机井9眼（抽水设备及供电由镇村自筹）。</t>
  </si>
  <si>
    <t>官庄坝镇人民政府傅原溪</t>
  </si>
  <si>
    <t>新建机井9眼，改善辖区约1500亩果园、农田灌溉条件，群众满意率95%以上。</t>
  </si>
  <si>
    <t>李庄镇</t>
  </si>
  <si>
    <t>新建内径40厘米、深50米钢筋混凝土管农用机井12眼（抽水设备及供电由镇村自筹）。</t>
  </si>
  <si>
    <t>李庄镇人民政府
张铎</t>
  </si>
  <si>
    <t>新建机井12眼，改善辖区约1000亩果园、农田灌溉条件，群众满意率95%以上。</t>
  </si>
  <si>
    <t>良梨镇</t>
  </si>
  <si>
    <t>新建内径40厘米、深50米钢筋混凝土管农用机井30眼（抽水设备及供电由镇村自筹）。</t>
  </si>
  <si>
    <t>良梨镇人民政府赵磊</t>
  </si>
  <si>
    <t>新建机井30眼，改善辖区约6500亩果园、农田灌溉条件，群众满意率95%以上。</t>
  </si>
  <si>
    <t>唐寨镇</t>
  </si>
  <si>
    <t>新建内径40厘米、深50米钢筋混凝土管农用机井23眼（抽水设备及供电由镇村自筹）。</t>
  </si>
  <si>
    <t>唐寨镇人民政府
王小东</t>
  </si>
  <si>
    <t>新建机井23眼，改善辖区约1000亩果园、农田灌溉条件，群众满意率95%以上。</t>
  </si>
  <si>
    <t>周寨镇</t>
  </si>
  <si>
    <t>周寨镇人民政府何斐斐</t>
  </si>
  <si>
    <t>新建机井30眼，改善辖区约2500亩果园、农田灌溉条件，群众满意率95%以上。</t>
  </si>
  <si>
    <t>程庄镇</t>
  </si>
  <si>
    <t>新建内径40厘米、深50米钢筋混凝土管农用机井4眼（抽水设备及供电由镇村自筹）。</t>
  </si>
  <si>
    <t>程庄镇人民政府霍少杰</t>
  </si>
  <si>
    <t>新建机井4眼，改善辖区约450亩果园、农田灌溉条件，群众满意率95%以上。</t>
  </si>
  <si>
    <t>关帝庙镇</t>
  </si>
  <si>
    <t>关帝庙镇人民政府吕思远</t>
  </si>
  <si>
    <t>新建机井4眼，改善辖区约500亩果园、农田灌溉条件，群众满意率95%以上。</t>
  </si>
  <si>
    <t>赵屯镇</t>
  </si>
  <si>
    <t>赵屯镇人民政府王拥</t>
  </si>
  <si>
    <t>新建机井4眼，改善辖区约800亩果园、农田灌溉条件，群众满意率95%以上。</t>
  </si>
  <si>
    <t>玄庙镇</t>
  </si>
  <si>
    <t>新建内径40厘米、深50米钢筋混凝土管农用机井22眼（抽水设备及供电由镇村自筹）。</t>
  </si>
  <si>
    <t>玄庙镇人民政府
陈丹</t>
  </si>
  <si>
    <t>新建机井22眼，改善辖区约2700亩果园、农田灌溉条件，群众满意率95%以上。</t>
  </si>
  <si>
    <t>全县范围内</t>
  </si>
  <si>
    <t>乡村公益性岗位补贴</t>
  </si>
  <si>
    <t>2025年12月底前</t>
  </si>
  <si>
    <t>对16-59周岁乡村公益性岗位就业人员，按照每人每月300元标准，通过申领程序发放补助。</t>
  </si>
  <si>
    <t>县人社局</t>
  </si>
  <si>
    <t>县人社局曹海峰</t>
  </si>
  <si>
    <t>预计发放乡村公益性岗位补贴2400人，促进脱贫劳动者稳定就业增收。</t>
  </si>
  <si>
    <t>通过对乡村公益性岗位就业人员发放补贴，帮助脱贫户、监测户就近就地就业，增加收入。</t>
  </si>
  <si>
    <t>到户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</si>
</sst>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4" fillId="0" borderId="0">
      <alignment vertical="center"/>
    </xf>
    <xf numFmtId="0" fontId="0" fillId="0" borderId="0" applyBorder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3 4" xfId="50"/>
    <cellStyle name="常规 4" xfId="51"/>
    <cellStyle name="常规 3" xf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G7" sqref="G7"/>
    </sheetView>
  </sheetViews>
  <sheetFormatPr defaultColWidth="9" defaultRowHeight="13.5"/>
  <cols>
    <col min="1" max="1" width="9.625" customWidth="1"/>
    <col min="2" max="2" width="22.5" customWidth="1"/>
    <col min="3" max="3" width="15.25" customWidth="1"/>
    <col min="4" max="4" width="19.625" customWidth="1"/>
    <col min="5" max="5" width="12.625" customWidth="1"/>
    <col min="6" max="6" width="12.5" customWidth="1"/>
    <col min="7" max="7" width="19.625" customWidth="1"/>
    <col min="8" max="8" width="11.75" customWidth="1"/>
    <col min="9" max="9" width="15.375" customWidth="1"/>
    <col min="10" max="10" width="14.75" customWidth="1"/>
  </cols>
  <sheetData>
    <row r="1" ht="34" customHeight="1" spans="1:1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50" customHeight="1" spans="1:10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="22" customFormat="1" ht="33" customHeight="1" spans="1:10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/>
      <c r="I3" s="28" t="s">
        <v>7</v>
      </c>
      <c r="J3" s="28" t="s">
        <v>8</v>
      </c>
    </row>
    <row r="4" s="22" customFormat="1" ht="45" customHeight="1" spans="1:10">
      <c r="A4" s="28"/>
      <c r="B4" s="28"/>
      <c r="C4" s="28"/>
      <c r="D4" s="28"/>
      <c r="E4" s="28" t="s">
        <v>9</v>
      </c>
      <c r="F4" s="28" t="s">
        <v>10</v>
      </c>
      <c r="G4" s="28" t="s">
        <v>11</v>
      </c>
      <c r="H4" s="28" t="s">
        <v>12</v>
      </c>
      <c r="I4" s="28"/>
      <c r="J4" s="28"/>
    </row>
    <row r="5" s="23" customFormat="1" ht="51" customHeight="1" spans="1:10">
      <c r="A5" s="29">
        <v>1</v>
      </c>
      <c r="B5" s="29" t="s">
        <v>13</v>
      </c>
      <c r="C5" s="30">
        <v>8</v>
      </c>
      <c r="D5" s="30">
        <v>264</v>
      </c>
      <c r="E5" s="30"/>
      <c r="F5" s="31"/>
      <c r="G5" s="30">
        <v>264</v>
      </c>
      <c r="H5" s="29"/>
      <c r="I5" s="29"/>
      <c r="J5" s="29"/>
    </row>
    <row r="6" s="24" customFormat="1" ht="51" customHeight="1" spans="1:10">
      <c r="A6" s="29">
        <v>2</v>
      </c>
      <c r="B6" s="29" t="s">
        <v>14</v>
      </c>
      <c r="C6" s="30"/>
      <c r="D6" s="31"/>
      <c r="E6" s="31"/>
      <c r="F6" s="30"/>
      <c r="G6" s="31"/>
      <c r="H6" s="29"/>
      <c r="I6" s="29"/>
      <c r="J6" s="29"/>
    </row>
    <row r="7" s="23" customFormat="1" ht="51" customHeight="1" spans="1:10">
      <c r="A7" s="29">
        <v>3</v>
      </c>
      <c r="B7" s="29" t="s">
        <v>15</v>
      </c>
      <c r="C7" s="30">
        <v>1</v>
      </c>
      <c r="D7" s="29">
        <v>281</v>
      </c>
      <c r="E7" s="30"/>
      <c r="F7" s="30"/>
      <c r="G7" s="29">
        <v>281</v>
      </c>
      <c r="H7" s="29"/>
      <c r="I7" s="29"/>
      <c r="J7" s="29"/>
    </row>
    <row r="8" s="23" customFormat="1" ht="51" customHeight="1" spans="1:10">
      <c r="A8" s="29">
        <v>4</v>
      </c>
      <c r="B8" s="29" t="s">
        <v>16</v>
      </c>
      <c r="C8" s="30"/>
      <c r="D8" s="30"/>
      <c r="E8" s="30"/>
      <c r="F8" s="30"/>
      <c r="G8" s="30"/>
      <c r="H8" s="29"/>
      <c r="I8" s="29"/>
      <c r="J8" s="29"/>
    </row>
    <row r="9" s="23" customFormat="1" ht="51" customHeight="1" spans="1:10">
      <c r="A9" s="29">
        <v>5</v>
      </c>
      <c r="B9" s="29" t="s">
        <v>17</v>
      </c>
      <c r="C9" s="30"/>
      <c r="D9" s="32"/>
      <c r="E9" s="33"/>
      <c r="F9" s="30"/>
      <c r="G9" s="32"/>
      <c r="H9" s="29"/>
      <c r="I9" s="29"/>
      <c r="J9" s="29"/>
    </row>
    <row r="10" s="23" customFormat="1" ht="51" customHeight="1" spans="1:10">
      <c r="A10" s="34" t="s">
        <v>18</v>
      </c>
      <c r="B10" s="35"/>
      <c r="C10" s="30">
        <f>SUM(C5:C9)</f>
        <v>9</v>
      </c>
      <c r="D10" s="30">
        <f>SUM(D5:D9)</f>
        <v>545</v>
      </c>
      <c r="E10" s="30"/>
      <c r="F10" s="31"/>
      <c r="G10" s="30">
        <f>SUM(G5:G9)</f>
        <v>545</v>
      </c>
      <c r="H10" s="36"/>
      <c r="I10" s="36"/>
      <c r="J10" s="29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7"/>
  <sheetViews>
    <sheetView tabSelected="1" view="pageBreakPreview" zoomScale="70" zoomScaleNormal="100" topLeftCell="E11" workbookViewId="0">
      <selection activeCell="W12" sqref="W12:X15"/>
    </sheetView>
  </sheetViews>
  <sheetFormatPr defaultColWidth="9" defaultRowHeight="13.5"/>
  <cols>
    <col min="1" max="1" width="7" style="4" customWidth="1"/>
    <col min="2" max="2" width="15.75" style="4" customWidth="1"/>
    <col min="3" max="3" width="12.75" style="4" customWidth="1"/>
    <col min="4" max="4" width="16.625" style="5" customWidth="1"/>
    <col min="5" max="5" width="14.875" style="4" customWidth="1"/>
    <col min="6" max="6" width="12.625" style="4" customWidth="1"/>
    <col min="7" max="7" width="17.875" style="5" customWidth="1"/>
    <col min="8" max="8" width="19.875" style="4" customWidth="1"/>
    <col min="9" max="9" width="22.5" style="4" customWidth="1"/>
    <col min="10" max="10" width="16.375" style="4" customWidth="1"/>
    <col min="11" max="11" width="14.875" style="4" customWidth="1"/>
    <col min="12" max="12" width="12.875" style="4" customWidth="1"/>
    <col min="13" max="17" width="7.13333333333333" style="4" customWidth="1"/>
    <col min="18" max="18" width="9" style="4" customWidth="1"/>
    <col min="19" max="19" width="9.125" style="4" customWidth="1"/>
    <col min="20" max="20" width="21.75" style="4" customWidth="1"/>
    <col min="21" max="21" width="17.625" style="4" customWidth="1"/>
    <col min="22" max="22" width="24.4583333333333" style="4" customWidth="1"/>
    <col min="23" max="23" width="9" style="4"/>
    <col min="24" max="24" width="7.625" style="4" customWidth="1"/>
    <col min="25" max="25" width="7.25" style="4" customWidth="1"/>
    <col min="26" max="16384" width="9" style="4"/>
  </cols>
  <sheetData>
    <row r="1" ht="25" customHeight="1" spans="1:1">
      <c r="A1" s="4" t="s">
        <v>19</v>
      </c>
    </row>
    <row r="2" ht="60" customHeight="1" spans="1:25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  <c r="L2" s="13"/>
      <c r="M2" s="1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40" customHeight="1" spans="1:25">
      <c r="A3" s="7" t="s">
        <v>2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14" t="s">
        <v>31</v>
      </c>
      <c r="M3" s="14" t="s">
        <v>32</v>
      </c>
      <c r="N3" s="7"/>
      <c r="O3" s="7"/>
      <c r="P3" s="7"/>
      <c r="Q3" s="7"/>
      <c r="R3" s="7" t="s">
        <v>33</v>
      </c>
      <c r="S3" s="7"/>
      <c r="T3" s="7" t="s">
        <v>34</v>
      </c>
      <c r="U3" s="7" t="s">
        <v>35</v>
      </c>
      <c r="V3" s="7" t="s">
        <v>36</v>
      </c>
      <c r="W3" s="7" t="s">
        <v>37</v>
      </c>
      <c r="X3" s="7" t="s">
        <v>38</v>
      </c>
      <c r="Y3" s="7" t="s">
        <v>8</v>
      </c>
    </row>
    <row r="4" ht="49" customHeight="1" spans="1: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5"/>
      <c r="M4" s="15" t="s">
        <v>39</v>
      </c>
      <c r="N4" s="8" t="s">
        <v>40</v>
      </c>
      <c r="O4" s="8" t="s">
        <v>41</v>
      </c>
      <c r="P4" s="8" t="s">
        <v>42</v>
      </c>
      <c r="Q4" s="8" t="s">
        <v>7</v>
      </c>
      <c r="R4" s="8" t="s">
        <v>43</v>
      </c>
      <c r="S4" s="8" t="s">
        <v>44</v>
      </c>
      <c r="T4" s="8"/>
      <c r="U4" s="8"/>
      <c r="V4" s="8"/>
      <c r="W4" s="8"/>
      <c r="X4" s="8"/>
      <c r="Y4" s="8"/>
    </row>
    <row r="5" s="1" customFormat="1" ht="142" customHeight="1" spans="1:25">
      <c r="A5" s="9">
        <v>1</v>
      </c>
      <c r="B5" s="9" t="s">
        <v>13</v>
      </c>
      <c r="C5" s="9" t="s">
        <v>45</v>
      </c>
      <c r="D5" s="9" t="s">
        <v>46</v>
      </c>
      <c r="E5" s="9" t="s">
        <v>47</v>
      </c>
      <c r="F5" s="9" t="s">
        <v>48</v>
      </c>
      <c r="G5" s="9" t="s">
        <v>49</v>
      </c>
      <c r="H5" s="9" t="s">
        <v>50</v>
      </c>
      <c r="I5" s="9" t="s">
        <v>51</v>
      </c>
      <c r="J5" s="9" t="s">
        <v>52</v>
      </c>
      <c r="K5" s="9" t="s">
        <v>53</v>
      </c>
      <c r="L5" s="16">
        <v>28.8</v>
      </c>
      <c r="M5" s="14"/>
      <c r="N5" s="7"/>
      <c r="O5" s="16">
        <v>28.8</v>
      </c>
      <c r="P5" s="7"/>
      <c r="Q5" s="7"/>
      <c r="R5" s="9">
        <v>23</v>
      </c>
      <c r="S5" s="9">
        <v>53</v>
      </c>
      <c r="T5" s="9" t="s">
        <v>54</v>
      </c>
      <c r="U5" s="16" t="s">
        <v>55</v>
      </c>
      <c r="V5" s="16" t="s">
        <v>56</v>
      </c>
      <c r="W5" s="9" t="s">
        <v>57</v>
      </c>
      <c r="X5" s="9" t="s">
        <v>58</v>
      </c>
      <c r="Y5" s="7"/>
    </row>
    <row r="6" s="1" customFormat="1" ht="142" customHeight="1" spans="1:25">
      <c r="A6" s="9">
        <v>2</v>
      </c>
      <c r="B6" s="9" t="s">
        <v>13</v>
      </c>
      <c r="C6" s="9" t="s">
        <v>59</v>
      </c>
      <c r="D6" s="9" t="s">
        <v>46</v>
      </c>
      <c r="E6" s="9" t="s">
        <v>47</v>
      </c>
      <c r="F6" s="9" t="s">
        <v>48</v>
      </c>
      <c r="G6" s="9" t="s">
        <v>49</v>
      </c>
      <c r="H6" s="9" t="s">
        <v>50</v>
      </c>
      <c r="I6" s="9" t="s">
        <v>60</v>
      </c>
      <c r="J6" s="9" t="s">
        <v>52</v>
      </c>
      <c r="K6" s="9" t="s">
        <v>61</v>
      </c>
      <c r="L6" s="16">
        <v>40</v>
      </c>
      <c r="M6" s="14"/>
      <c r="N6" s="7"/>
      <c r="O6" s="16">
        <v>40</v>
      </c>
      <c r="P6" s="7"/>
      <c r="Q6" s="7"/>
      <c r="R6" s="20">
        <v>36</v>
      </c>
      <c r="S6" s="20">
        <v>83</v>
      </c>
      <c r="T6" s="9" t="s">
        <v>62</v>
      </c>
      <c r="U6" s="16" t="s">
        <v>55</v>
      </c>
      <c r="V6" s="16" t="s">
        <v>56</v>
      </c>
      <c r="W6" s="9" t="s">
        <v>57</v>
      </c>
      <c r="X6" s="9" t="s">
        <v>58</v>
      </c>
      <c r="Y6" s="7"/>
    </row>
    <row r="7" s="1" customFormat="1" ht="142" customHeight="1" spans="1:25">
      <c r="A7" s="9">
        <v>3</v>
      </c>
      <c r="B7" s="9" t="s">
        <v>13</v>
      </c>
      <c r="C7" s="9" t="s">
        <v>63</v>
      </c>
      <c r="D7" s="9" t="s">
        <v>46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64</v>
      </c>
      <c r="J7" s="9" t="s">
        <v>52</v>
      </c>
      <c r="K7" s="9" t="s">
        <v>65</v>
      </c>
      <c r="L7" s="16">
        <v>14.4</v>
      </c>
      <c r="M7" s="14"/>
      <c r="N7" s="7"/>
      <c r="O7" s="16">
        <v>14.4</v>
      </c>
      <c r="P7" s="7"/>
      <c r="Q7" s="7"/>
      <c r="R7" s="9">
        <v>13</v>
      </c>
      <c r="S7" s="9">
        <v>30</v>
      </c>
      <c r="T7" s="9" t="s">
        <v>66</v>
      </c>
      <c r="U7" s="16" t="s">
        <v>55</v>
      </c>
      <c r="V7" s="16" t="s">
        <v>56</v>
      </c>
      <c r="W7" s="9" t="s">
        <v>57</v>
      </c>
      <c r="X7" s="9" t="s">
        <v>58</v>
      </c>
      <c r="Y7" s="7"/>
    </row>
    <row r="8" s="1" customFormat="1" ht="142" customHeight="1" spans="1:25">
      <c r="A8" s="9">
        <v>4</v>
      </c>
      <c r="B8" s="9" t="s">
        <v>13</v>
      </c>
      <c r="C8" s="9" t="s">
        <v>67</v>
      </c>
      <c r="D8" s="9" t="s">
        <v>46</v>
      </c>
      <c r="E8" s="9" t="s">
        <v>47</v>
      </c>
      <c r="F8" s="9" t="s">
        <v>48</v>
      </c>
      <c r="G8" s="9" t="s">
        <v>49</v>
      </c>
      <c r="H8" s="9" t="s">
        <v>50</v>
      </c>
      <c r="I8" s="9" t="s">
        <v>68</v>
      </c>
      <c r="J8" s="9" t="s">
        <v>52</v>
      </c>
      <c r="K8" s="9" t="s">
        <v>69</v>
      </c>
      <c r="L8" s="16">
        <v>19.2</v>
      </c>
      <c r="M8" s="14"/>
      <c r="N8" s="7"/>
      <c r="O8" s="16">
        <v>19.2</v>
      </c>
      <c r="P8" s="7"/>
      <c r="Q8" s="7"/>
      <c r="R8" s="9">
        <v>17</v>
      </c>
      <c r="S8" s="9">
        <v>40</v>
      </c>
      <c r="T8" s="9" t="s">
        <v>70</v>
      </c>
      <c r="U8" s="16" t="s">
        <v>55</v>
      </c>
      <c r="V8" s="16" t="s">
        <v>56</v>
      </c>
      <c r="W8" s="9" t="s">
        <v>57</v>
      </c>
      <c r="X8" s="9" t="s">
        <v>58</v>
      </c>
      <c r="Y8" s="7"/>
    </row>
    <row r="9" s="1" customFormat="1" ht="142" customHeight="1" spans="1:25">
      <c r="A9" s="9">
        <v>5</v>
      </c>
      <c r="B9" s="9" t="s">
        <v>13</v>
      </c>
      <c r="C9" s="9" t="s">
        <v>71</v>
      </c>
      <c r="D9" s="9" t="s">
        <v>46</v>
      </c>
      <c r="E9" s="9" t="s">
        <v>47</v>
      </c>
      <c r="F9" s="9" t="s">
        <v>48</v>
      </c>
      <c r="G9" s="9" t="s">
        <v>49</v>
      </c>
      <c r="H9" s="9" t="s">
        <v>50</v>
      </c>
      <c r="I9" s="9" t="s">
        <v>72</v>
      </c>
      <c r="J9" s="9" t="s">
        <v>52</v>
      </c>
      <c r="K9" s="9" t="s">
        <v>73</v>
      </c>
      <c r="L9" s="16">
        <v>48</v>
      </c>
      <c r="M9" s="14"/>
      <c r="N9" s="7"/>
      <c r="O9" s="16">
        <v>48</v>
      </c>
      <c r="P9" s="7"/>
      <c r="Q9" s="7"/>
      <c r="R9" s="9">
        <v>45</v>
      </c>
      <c r="S9" s="9">
        <v>104</v>
      </c>
      <c r="T9" s="9" t="s">
        <v>74</v>
      </c>
      <c r="U9" s="16" t="s">
        <v>55</v>
      </c>
      <c r="V9" s="16" t="s">
        <v>56</v>
      </c>
      <c r="W9" s="9" t="s">
        <v>57</v>
      </c>
      <c r="X9" s="9" t="s">
        <v>58</v>
      </c>
      <c r="Y9" s="7"/>
    </row>
    <row r="10" s="1" customFormat="1" ht="142" customHeight="1" spans="1:25">
      <c r="A10" s="9">
        <v>6</v>
      </c>
      <c r="B10" s="9" t="s">
        <v>13</v>
      </c>
      <c r="C10" s="9" t="s">
        <v>75</v>
      </c>
      <c r="D10" s="9" t="s">
        <v>46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76</v>
      </c>
      <c r="J10" s="9" t="s">
        <v>52</v>
      </c>
      <c r="K10" s="9" t="s">
        <v>77</v>
      </c>
      <c r="L10" s="16">
        <v>36.8</v>
      </c>
      <c r="M10" s="14"/>
      <c r="N10" s="7"/>
      <c r="O10" s="16">
        <v>36.8</v>
      </c>
      <c r="P10" s="7"/>
      <c r="Q10" s="7"/>
      <c r="R10" s="9">
        <v>33</v>
      </c>
      <c r="S10" s="9">
        <v>76</v>
      </c>
      <c r="T10" s="9" t="s">
        <v>78</v>
      </c>
      <c r="U10" s="16" t="s">
        <v>55</v>
      </c>
      <c r="V10" s="16" t="s">
        <v>56</v>
      </c>
      <c r="W10" s="9" t="s">
        <v>57</v>
      </c>
      <c r="X10" s="9" t="s">
        <v>58</v>
      </c>
      <c r="Y10" s="7"/>
    </row>
    <row r="11" s="1" customFormat="1" ht="142" customHeight="1" spans="1:25">
      <c r="A11" s="9">
        <v>7</v>
      </c>
      <c r="B11" s="9" t="s">
        <v>13</v>
      </c>
      <c r="C11" s="9" t="s">
        <v>79</v>
      </c>
      <c r="D11" s="9" t="s">
        <v>46</v>
      </c>
      <c r="E11" s="9" t="s">
        <v>47</v>
      </c>
      <c r="F11" s="9" t="s">
        <v>48</v>
      </c>
      <c r="G11" s="9" t="s">
        <v>49</v>
      </c>
      <c r="H11" s="9" t="s">
        <v>50</v>
      </c>
      <c r="I11" s="9" t="s">
        <v>72</v>
      </c>
      <c r="J11" s="9" t="s">
        <v>52</v>
      </c>
      <c r="K11" s="9" t="s">
        <v>80</v>
      </c>
      <c r="L11" s="16">
        <v>48</v>
      </c>
      <c r="M11" s="14"/>
      <c r="N11" s="7"/>
      <c r="O11" s="16">
        <v>48</v>
      </c>
      <c r="P11" s="7"/>
      <c r="Q11" s="7"/>
      <c r="R11" s="9">
        <v>44</v>
      </c>
      <c r="S11" s="9">
        <v>102</v>
      </c>
      <c r="T11" s="9" t="s">
        <v>81</v>
      </c>
      <c r="U11" s="16" t="s">
        <v>55</v>
      </c>
      <c r="V11" s="16" t="s">
        <v>56</v>
      </c>
      <c r="W11" s="9" t="s">
        <v>57</v>
      </c>
      <c r="X11" s="9" t="s">
        <v>58</v>
      </c>
      <c r="Y11" s="7"/>
    </row>
    <row r="12" s="2" customFormat="1" ht="142" customHeight="1" spans="1:25">
      <c r="A12" s="9">
        <v>8</v>
      </c>
      <c r="B12" s="9" t="s">
        <v>13</v>
      </c>
      <c r="C12" s="10" t="s">
        <v>82</v>
      </c>
      <c r="D12" s="9" t="s">
        <v>46</v>
      </c>
      <c r="E12" s="9" t="s">
        <v>47</v>
      </c>
      <c r="F12" s="9" t="s">
        <v>48</v>
      </c>
      <c r="G12" s="9" t="s">
        <v>49</v>
      </c>
      <c r="H12" s="9" t="s">
        <v>50</v>
      </c>
      <c r="I12" s="9" t="s">
        <v>83</v>
      </c>
      <c r="J12" s="9" t="s">
        <v>52</v>
      </c>
      <c r="K12" s="9" t="s">
        <v>84</v>
      </c>
      <c r="L12" s="16">
        <v>6.4</v>
      </c>
      <c r="M12" s="14"/>
      <c r="N12" s="7"/>
      <c r="O12" s="16">
        <v>6.4</v>
      </c>
      <c r="P12" s="7"/>
      <c r="Q12" s="7"/>
      <c r="R12" s="9">
        <v>5</v>
      </c>
      <c r="S12" s="9">
        <v>12</v>
      </c>
      <c r="T12" s="9" t="s">
        <v>85</v>
      </c>
      <c r="U12" s="16" t="s">
        <v>55</v>
      </c>
      <c r="V12" s="16" t="s">
        <v>56</v>
      </c>
      <c r="W12" s="21" t="s">
        <v>57</v>
      </c>
      <c r="X12" s="21" t="s">
        <v>58</v>
      </c>
      <c r="Y12" s="7"/>
    </row>
    <row r="13" s="2" customFormat="1" ht="142" customHeight="1" spans="1:25">
      <c r="A13" s="9">
        <v>9</v>
      </c>
      <c r="B13" s="9" t="s">
        <v>13</v>
      </c>
      <c r="C13" s="10" t="s">
        <v>86</v>
      </c>
      <c r="D13" s="9" t="s">
        <v>46</v>
      </c>
      <c r="E13" s="9" t="s">
        <v>47</v>
      </c>
      <c r="F13" s="9" t="s">
        <v>48</v>
      </c>
      <c r="G13" s="9" t="s">
        <v>49</v>
      </c>
      <c r="H13" s="9" t="s">
        <v>50</v>
      </c>
      <c r="I13" s="9" t="s">
        <v>83</v>
      </c>
      <c r="J13" s="9" t="s">
        <v>52</v>
      </c>
      <c r="K13" s="9" t="s">
        <v>87</v>
      </c>
      <c r="L13" s="16">
        <v>6.4</v>
      </c>
      <c r="M13" s="14"/>
      <c r="N13" s="7"/>
      <c r="O13" s="16">
        <v>6.4</v>
      </c>
      <c r="P13" s="7"/>
      <c r="Q13" s="7"/>
      <c r="R13" s="9">
        <v>6</v>
      </c>
      <c r="S13" s="9">
        <v>14</v>
      </c>
      <c r="T13" s="9" t="s">
        <v>88</v>
      </c>
      <c r="U13" s="16" t="s">
        <v>55</v>
      </c>
      <c r="V13" s="16" t="s">
        <v>56</v>
      </c>
      <c r="W13" s="21" t="s">
        <v>57</v>
      </c>
      <c r="X13" s="21" t="s">
        <v>58</v>
      </c>
      <c r="Y13" s="7"/>
    </row>
    <row r="14" s="2" customFormat="1" ht="142" customHeight="1" spans="1:25">
      <c r="A14" s="9">
        <v>10</v>
      </c>
      <c r="B14" s="9" t="s">
        <v>13</v>
      </c>
      <c r="C14" s="10" t="s">
        <v>89</v>
      </c>
      <c r="D14" s="9" t="s">
        <v>46</v>
      </c>
      <c r="E14" s="9" t="s">
        <v>47</v>
      </c>
      <c r="F14" s="9" t="s">
        <v>48</v>
      </c>
      <c r="G14" s="9" t="s">
        <v>49</v>
      </c>
      <c r="H14" s="9" t="s">
        <v>50</v>
      </c>
      <c r="I14" s="9" t="s">
        <v>83</v>
      </c>
      <c r="J14" s="9" t="s">
        <v>52</v>
      </c>
      <c r="K14" s="9" t="s">
        <v>90</v>
      </c>
      <c r="L14" s="16">
        <v>6.4</v>
      </c>
      <c r="M14" s="14"/>
      <c r="N14" s="7"/>
      <c r="O14" s="16">
        <v>6.4</v>
      </c>
      <c r="P14" s="7"/>
      <c r="Q14" s="7"/>
      <c r="R14" s="9">
        <v>7</v>
      </c>
      <c r="S14" s="9">
        <v>17</v>
      </c>
      <c r="T14" s="9" t="s">
        <v>91</v>
      </c>
      <c r="U14" s="16" t="s">
        <v>55</v>
      </c>
      <c r="V14" s="16" t="s">
        <v>56</v>
      </c>
      <c r="W14" s="21" t="s">
        <v>57</v>
      </c>
      <c r="X14" s="21" t="s">
        <v>58</v>
      </c>
      <c r="Y14" s="7"/>
    </row>
    <row r="15" s="1" customFormat="1" ht="142" customHeight="1" spans="1:25">
      <c r="A15" s="9">
        <v>11</v>
      </c>
      <c r="B15" s="9" t="s">
        <v>13</v>
      </c>
      <c r="C15" s="9" t="s">
        <v>92</v>
      </c>
      <c r="D15" s="9" t="s">
        <v>46</v>
      </c>
      <c r="E15" s="9" t="s">
        <v>47</v>
      </c>
      <c r="F15" s="9" t="s">
        <v>48</v>
      </c>
      <c r="G15" s="9" t="s">
        <v>49</v>
      </c>
      <c r="H15" s="9" t="s">
        <v>50</v>
      </c>
      <c r="I15" s="9" t="s">
        <v>93</v>
      </c>
      <c r="J15" s="9" t="s">
        <v>52</v>
      </c>
      <c r="K15" s="9" t="s">
        <v>94</v>
      </c>
      <c r="L15" s="16">
        <v>35.2</v>
      </c>
      <c r="M15" s="14"/>
      <c r="N15" s="7"/>
      <c r="O15" s="16">
        <v>35.2</v>
      </c>
      <c r="P15" s="7"/>
      <c r="Q15" s="7"/>
      <c r="R15" s="9">
        <v>47</v>
      </c>
      <c r="S15" s="9">
        <v>96</v>
      </c>
      <c r="T15" s="9" t="s">
        <v>95</v>
      </c>
      <c r="U15" s="16" t="s">
        <v>55</v>
      </c>
      <c r="V15" s="16" t="s">
        <v>56</v>
      </c>
      <c r="W15" s="21" t="s">
        <v>57</v>
      </c>
      <c r="X15" s="21" t="s">
        <v>58</v>
      </c>
      <c r="Y15" s="7"/>
    </row>
    <row r="16" s="3" customFormat="1" ht="80" customHeight="1" spans="1:25">
      <c r="A16" s="9">
        <v>12</v>
      </c>
      <c r="B16" s="11" t="s">
        <v>15</v>
      </c>
      <c r="C16" s="11" t="s">
        <v>96</v>
      </c>
      <c r="D16" s="11" t="s">
        <v>57</v>
      </c>
      <c r="E16" s="11" t="s">
        <v>97</v>
      </c>
      <c r="F16" s="11" t="s">
        <v>48</v>
      </c>
      <c r="G16" s="11" t="s">
        <v>57</v>
      </c>
      <c r="H16" s="11" t="s">
        <v>98</v>
      </c>
      <c r="I16" s="11" t="s">
        <v>99</v>
      </c>
      <c r="J16" s="11" t="s">
        <v>100</v>
      </c>
      <c r="K16" s="11" t="s">
        <v>101</v>
      </c>
      <c r="L16" s="16">
        <v>255.4</v>
      </c>
      <c r="M16" s="11"/>
      <c r="N16" s="11"/>
      <c r="O16" s="16">
        <v>255.4</v>
      </c>
      <c r="P16" s="11"/>
      <c r="Q16" s="11"/>
      <c r="R16" s="11" t="s">
        <v>57</v>
      </c>
      <c r="S16" s="11">
        <v>2400</v>
      </c>
      <c r="T16" s="11" t="s">
        <v>102</v>
      </c>
      <c r="U16" s="11" t="s">
        <v>55</v>
      </c>
      <c r="V16" s="11" t="s">
        <v>103</v>
      </c>
      <c r="W16" s="11" t="s">
        <v>57</v>
      </c>
      <c r="X16" s="11" t="s">
        <v>104</v>
      </c>
      <c r="Y16" s="11"/>
    </row>
    <row r="17" ht="32" customHeight="1" spans="1:25">
      <c r="A17" s="12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6">
        <f>SUM(L5:L16)</f>
        <v>545</v>
      </c>
      <c r="M17" s="17"/>
      <c r="N17" s="18"/>
      <c r="O17" s="16">
        <f>SUM(O5:O16)</f>
        <v>545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</row>
  </sheetData>
  <autoFilter xmlns:etc="http://www.wps.cn/officeDocument/2017/etCustomData" ref="A4:Y17" etc:filterBottomFollowUsedRange="0">
    <extLst/>
  </autoFilter>
  <mergeCells count="22">
    <mergeCell ref="A2:Y2"/>
    <mergeCell ref="M3:Q3"/>
    <mergeCell ref="R3:S3"/>
    <mergeCell ref="A17:K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不二</cp:lastModifiedBy>
  <dcterms:created xsi:type="dcterms:W3CDTF">2021-12-13T05:33:00Z</dcterms:created>
  <dcterms:modified xsi:type="dcterms:W3CDTF">2025-06-20T07:50:22Z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D68C5E926D5944CAAAD4D17A81B89B06_13</vt:lpwstr>
  </property>
  <property fmtid="{D5CDD505-2E9C-101B-9397-08002B2CF9AE}" pid="3" name="KSOProductBuildVer">
    <vt:lpwstr>2052-12.1.0.21541</vt:lpwstr>
  </property>
</Properties>
</file>