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Sheet1!$A$4:$Z$21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<sst xmlns="http://schemas.openxmlformats.org/spreadsheetml/2006/main" count="306" uniqueCount="166">
  <si>
    <t>附件:2</t>
  </si>
  <si>
    <t>砀山县2025年县级财政衔接推进乡村振兴补助资金项目计划表</t>
  </si>
  <si>
    <t>序号</t>
  </si>
  <si>
    <t>项目类型</t>
  </si>
  <si>
    <t>镇（园区）</t>
  </si>
  <si>
    <t>行政村</t>
  </si>
  <si>
    <t>项目名称</t>
  </si>
  <si>
    <t>建设性质（新建/改（扩）建）</t>
  </si>
  <si>
    <t>实施地点（具体到自然村）</t>
  </si>
  <si>
    <t>实施期限（完成时限）</t>
  </si>
  <si>
    <t>建设内容（规模及补助标准）</t>
  </si>
  <si>
    <t>责任单位（项目主管部门）</t>
  </si>
  <si>
    <t>项目实施单位及责任人</t>
  </si>
  <si>
    <t>资金规模（万元）</t>
  </si>
  <si>
    <t>资金来源</t>
  </si>
  <si>
    <t>受益对象（脱贫户、监测户）</t>
  </si>
  <si>
    <t>绩效目标</t>
  </si>
  <si>
    <t>群众参与</t>
  </si>
  <si>
    <t>联农带农机制情况</t>
  </si>
  <si>
    <t>是否出列村</t>
  </si>
  <si>
    <t>到县/到镇/到村/到户</t>
  </si>
  <si>
    <t>备注</t>
  </si>
  <si>
    <t>中央资金</t>
  </si>
  <si>
    <t>省级资金</t>
  </si>
  <si>
    <t>市级资金</t>
  </si>
  <si>
    <t>县级资金</t>
  </si>
  <si>
    <t>其他资金</t>
  </si>
  <si>
    <t>受益户数</t>
  </si>
  <si>
    <t>受益人口数</t>
  </si>
  <si>
    <t>巩固三保障成果类</t>
  </si>
  <si>
    <t>全县范围内</t>
  </si>
  <si>
    <t>“防贫保”综合保险项目</t>
  </si>
  <si>
    <t>新建</t>
  </si>
  <si>
    <t>/</t>
  </si>
  <si>
    <t>2025年12月底前</t>
  </si>
  <si>
    <t>对2025年全县符合条件的脱贫人口、监测对象的“防贫保”综合保险项目保费给予补贴</t>
  </si>
  <si>
    <t>县财政局（国有资产监督管理委员会）</t>
  </si>
  <si>
    <t>县财政局（国有资产监督管理委员会）王行干</t>
  </si>
  <si>
    <t>有效化解脱贫人口、监测对象面临的特色农业灾害、大病医疗、人身意外、家庭财产损失、教育升学等方面风险，提升抵御风险能力，实现参保对象有保障。</t>
  </si>
  <si>
    <t>参与项目申报、实施过程监督、完成后受益</t>
  </si>
  <si>
    <t>通过对“防贫保”综合保险项目保费给予补贴的形式，切实提高脱贫人口、监测对象防范风险，进一步巩固脱贫攻坚成果。</t>
  </si>
  <si>
    <t>到户</t>
  </si>
  <si>
    <t>产业发展类</t>
  </si>
  <si>
    <t>小额信贷保险项目</t>
  </si>
  <si>
    <t>为办理小额贷款的脱贫户、监测户购买人身意外伤害保险</t>
  </si>
  <si>
    <t>降低脱贫人口、监测对象因意外等原因导致的还款风险</t>
  </si>
  <si>
    <t>参与项目实施过程监督、完成后受益</t>
  </si>
  <si>
    <t>通过购买人身意外伤害保险的形式，为脱贫人口、监测对象贷款提供充足保障，进一步巩固脱贫攻坚成果。</t>
  </si>
  <si>
    <t>葛集镇</t>
  </si>
  <si>
    <t>葛集村</t>
  </si>
  <si>
    <t>智能化立体肉鸭养殖项目</t>
  </si>
  <si>
    <t>葛套</t>
  </si>
  <si>
    <t>新建砖混结构+镀锌钢管焊接屋架梁弓形棚顶鸭舍10栋，每栋建筑面积约1800平方米，两棚之间建设5个封闭式集粪池，共计约400立方米，一个约1000立方米冲棚水封闭收集池，场区道路约5000平方米，发电机、空气能用房约300平方米，安装1台1600KVA变压器，空气能、供水系统、雨水管网、供暖、笼具等配套设施。本次计划投入的发展新型农村集体经济任务方向300万元约为该资金总量的15.21%</t>
  </si>
  <si>
    <t>县农业农村局</t>
  </si>
  <si>
    <t>葛集镇人民政府李浩、砀山县欣农生态农业有限公司孙响</t>
  </si>
  <si>
    <t>≥6</t>
  </si>
  <si>
    <t>≥14</t>
  </si>
  <si>
    <t>项目建成后，形成收益资金（租金不低于同期银行贷款基准利率），去除相关运维费用后收益用于村集体经济增收和脱贫户、监测户，同时通过带动脱贫户、监测户务工、创业带动户增收，实现稳定脱贫，能够有力地促进农村经济的发展。</t>
  </si>
  <si>
    <t>通过财政衔接资金投入和项目实施，增加村集体经济收入，带动周边农户增收，特别是脱贫户、监测户通过就业等方式增加收入，辐射带动周边农户、经营主体发展产业，提升产业发展质量，不断巩固脱贫成果。</t>
  </si>
  <si>
    <t>到镇</t>
  </si>
  <si>
    <t>就业项目类</t>
  </si>
  <si>
    <t>公益性岗位-公墓看护员</t>
  </si>
  <si>
    <t>2025年12月31日前</t>
  </si>
  <si>
    <t>公墓看护员16人，年每人9600元</t>
  </si>
  <si>
    <t>县民政局</t>
  </si>
  <si>
    <t>相关镇（园区）主要负责人</t>
  </si>
  <si>
    <t>加强农村公益性公墓管理，以开发公益性岗位的形式促进脱贫户（监测对象）增收。</t>
  </si>
  <si>
    <t>通过资金的投入，提供公墓看护员就业岗位，增加脱贫户（监测对象）收入，达到稳定脱贫</t>
  </si>
  <si>
    <t>1-6月份就业补贴</t>
  </si>
  <si>
    <t>公益性岗位-乡村道路专管员</t>
  </si>
  <si>
    <t>乡村道路专管员50人，年每人7200元</t>
  </si>
  <si>
    <t>县交运局</t>
  </si>
  <si>
    <t>各镇（园区）主要负责人</t>
  </si>
  <si>
    <t>乡村道路保护，以开发公益性岗位的形式促进脱贫户（监测对象）增收</t>
  </si>
  <si>
    <t>通过资金的投入，提供乡村道路专管员就业岗位，增加脱贫户（监测对象）收入，达到稳定脱贫</t>
  </si>
  <si>
    <t>公益性岗位-保洁员</t>
  </si>
  <si>
    <t>保洁员3088人，年每人9600元</t>
  </si>
  <si>
    <t>县城市管理局</t>
  </si>
  <si>
    <t>治理环境卫生，以开发公益性岗位的形式促进脱贫户（监测对象）增收</t>
  </si>
  <si>
    <t>通过资金的投入，为脱贫户（监测对象）提供就业岗位，带动脱贫户（监测对象）增收达到稳定脱贫，且人居环境得到保障。</t>
  </si>
  <si>
    <t>1-3月份就业补贴</t>
  </si>
  <si>
    <t>基础设施类</t>
  </si>
  <si>
    <t>农村生活垃圾收储运输处理项目</t>
  </si>
  <si>
    <t>通过购买社会化服务，对全县15个镇（园区）农村生活垃圾收集转运，带动农户务工就业增收，改善农村生活生产环境</t>
  </si>
  <si>
    <t>县城管局李明和</t>
  </si>
  <si>
    <t>全县农村生活垃圾日产日清，实现农村生活垃圾规范化处置、带动农户就业增收，改善农村人居环境，群众满意度95%以上。</t>
  </si>
  <si>
    <t>参与项目务工、实施过程监督、完成后受益</t>
  </si>
  <si>
    <t>通过委托社会运营，拓宽当地农户就业岗位的同时，实现农村生活垃圾及时清扫收运，提升农村人居环境。</t>
  </si>
  <si>
    <t>到县</t>
  </si>
  <si>
    <t>砀山县2025年农产品品质提升项目</t>
  </si>
  <si>
    <t>2025年12月15日前</t>
  </si>
  <si>
    <t>开展小麦等主要农作物病虫草害绿色防控、统防统治、应急防控等，防控面积约11万亩</t>
  </si>
  <si>
    <t>砀山县植保植检服务中心李建东</t>
  </si>
  <si>
    <t>≥500</t>
  </si>
  <si>
    <t>≥1150</t>
  </si>
  <si>
    <t>通过项目实施，降低病虫害发生程度，确保农业提质增产，保障粮食安全、农产品质量安全，带动脱贫户、监测户及村民群众增收，群众满意率95%以上。</t>
  </si>
  <si>
    <t>实施过程监督、完成后受益</t>
  </si>
  <si>
    <t>通过项目实施，增加农作物产量，带动脱贫户、监测户及村民群众增收，进一步巩固脱贫攻坚成果，助力乡村振兴。</t>
  </si>
  <si>
    <t>砀山县2025年农产品质量提升项目</t>
  </si>
  <si>
    <t>开展农产品风险（定量）检测1800批次，快检试剂补充和快检设备管养维护，快速（定性）检测上传省快检平台数据18500批次等</t>
  </si>
  <si>
    <t>砀山县农产品质量安全监管中心汪保记</t>
  </si>
  <si>
    <t>≥400</t>
  </si>
  <si>
    <t>≥921</t>
  </si>
  <si>
    <t>通过项目实施，降低农产品风险，保障农产品质量安全，带动脱贫户、监测户及村民群众增收，群众满意率95%以上。</t>
  </si>
  <si>
    <t>通过项目实施，强化农产品生产安全监测，带动脱贫户、监测户及村民群众增收，进一步巩固脱贫攻坚成果，助力乡村振兴。</t>
  </si>
  <si>
    <t>砀城镇</t>
  </si>
  <si>
    <t>北郊村</t>
  </si>
  <si>
    <t>砀山县砀城镇赵堤口易涝点治理项目</t>
  </si>
  <si>
    <t>改建</t>
  </si>
  <si>
    <t>赵堤口</t>
  </si>
  <si>
    <t>土地平整、改良296亩，塘坝清淤1座、沟渠治理1200m、新开挖沟渠1160m、生态护砌260m、改造生态护砌230m</t>
  </si>
  <si>
    <t>砀山县乡投公司孙响</t>
  </si>
  <si>
    <t>完成建设任务，改善水利条件，方便生产生活，提升基础设施水平。改善除涝面积416亩，群众满意率95%以上。</t>
  </si>
  <si>
    <t>通过项目实施，带动群众增收，为当地脱贫户及村民群众长久可持续发展提供便利。</t>
  </si>
  <si>
    <t>农村饮水安全工程维修养护项目</t>
  </si>
  <si>
    <t>全县农村供水管网维修养护，农村规模水厂标准化改造，农村供水管件采购及相关配套设施等</t>
  </si>
  <si>
    <t>县水利局</t>
  </si>
  <si>
    <t>县水利局李春杰</t>
  </si>
  <si>
    <t>≥750</t>
  </si>
  <si>
    <t>≥1725</t>
  </si>
  <si>
    <t>通过实施全县农村供水管网维修养护，农村规模水厂标准化改造，农村供水管件采购及相关配套设施等，实现提升农村供水保障能力的目标，群众满意度95%以上。</t>
  </si>
  <si>
    <t>通过财政衔接资金的投入，改善农村供水条件，保障农村群众饮水安全，进一步巩固脱贫攻坚成果。</t>
  </si>
  <si>
    <t>农村道路建设项目</t>
  </si>
  <si>
    <t>路长约8km，路宽约3.5m，5cm水碎石垫层＋18cm水泥混凝土面层，抗折强度4.0mpa</t>
  </si>
  <si>
    <t>完成建设任务，改善群众交通出行条件，方便生产生活，提升村内基础设施水平。</t>
  </si>
  <si>
    <t>以新建道路的形式，为脱贫户(监测对象）及村民群众长久可持续发展提供便利。</t>
  </si>
  <si>
    <t>到村</t>
  </si>
  <si>
    <t>砀山县农村人居环境整治项目</t>
  </si>
  <si>
    <t>埋设直径110mm管道约24784m、自来水管约54200m、3437个三格式化粪池等相关配套设施</t>
  </si>
  <si>
    <t>通过项目实施，改善农村人居环境，提升脱贫户、监测户生产生活质量，群众满意度95%以上。</t>
  </si>
  <si>
    <t>通过项目实施，改善人居环境，提升群众满意度</t>
  </si>
  <si>
    <t>玄庙镇、良梨镇</t>
  </si>
  <si>
    <t>玄庙镇果园场、良梨镇园艺场</t>
  </si>
  <si>
    <t>气象为农服务能力建设项目</t>
  </si>
  <si>
    <t>果园场五分厂和园艺场五分厂</t>
  </si>
  <si>
    <t>建设2个标准化作业点，主要包括车载一体移动式作业设备、全过程监控设备等相关配套设施</t>
  </si>
  <si>
    <t>县气象局</t>
  </si>
  <si>
    <t>县气象局杨林</t>
  </si>
  <si>
    <t>≥170</t>
  </si>
  <si>
    <t>≥391</t>
  </si>
  <si>
    <t>完成建设任务，提升我县防灾减灾人工影响天气能力，在保障粮食生产安全方面能够持续5到10年发挥作用，切实保障脱贫人口以及村民群众增收，群众满意率95%以上。</t>
  </si>
  <si>
    <t>通过财政衔接资金投入，提升防灾减灾人工影响天气能力，保障粮食生产安全。防止脱贫户以及村民群众因灾返贫致贫，进一步巩固脱贫攻坚成果，助力乡村振兴。</t>
  </si>
  <si>
    <t>农村公路养护工程项目</t>
  </si>
  <si>
    <t>对村道、乡道进行养护，其中修复性养护42.247公里、预防性养护35.769公里、增加防护栏等安防设施26.58公里</t>
  </si>
  <si>
    <t>县交运局李超峰</t>
  </si>
  <si>
    <t>≥760</t>
  </si>
  <si>
    <t>≥1748</t>
  </si>
  <si>
    <t>推动农村公路高质量发展，确保道路畅通，群众出行条件持续改善，群众满意度95%以上。</t>
  </si>
  <si>
    <t>通过开展农村公路养护，确保道路畅通，方便群众出行，提高群众满意度。</t>
  </si>
  <si>
    <t>项目管理费类</t>
  </si>
  <si>
    <t>项目管理费</t>
  </si>
  <si>
    <t>统筹安排用于项目前期设计、评审、招标、监理以及验收等与项目管理相关的支出</t>
  </si>
  <si>
    <t>规范项目实施程序，提高项目管理水平。</t>
  </si>
  <si>
    <t>通过财政衔接资金投入，规范项目保质保量建设，提高群众满意度和联农带农成效。</t>
  </si>
  <si>
    <t>合计</t>
  </si>
  <si>
    <t>附件:1</t>
  </si>
  <si>
    <t>砀山县2025年县级财政衔接推进乡村振兴补助资金项目汇总表</t>
  </si>
  <si>
    <t>项目类别</t>
  </si>
  <si>
    <t>项目个数</t>
  </si>
  <si>
    <t>总投资</t>
  </si>
  <si>
    <t>衔接资金</t>
  </si>
  <si>
    <t>中央</t>
  </si>
  <si>
    <t>省级</t>
  </si>
  <si>
    <t>市级</t>
  </si>
  <si>
    <t>县级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</si>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</sst>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6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宋体"/>
      <charset val="134"/>
      <scheme val="minor"/>
    </font>
    <font>
      <b/>
      <sz val="3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290195</xdr:rowOff>
    </xdr:to>
    <xdr:pic>
      <xdr:nvPicPr>
        <xdr:cNvPr id="2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290195</xdr:rowOff>
    </xdr:to>
    <xdr:pic>
      <xdr:nvPicPr>
        <xdr:cNvPr id="3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289560</xdr:rowOff>
    </xdr:to>
    <xdr:pic>
      <xdr:nvPicPr>
        <xdr:cNvPr id="4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289560</xdr:rowOff>
    </xdr:to>
    <xdr:pic>
      <xdr:nvPicPr>
        <xdr:cNvPr id="5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6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7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290830</xdr:rowOff>
    </xdr:to>
    <xdr:pic>
      <xdr:nvPicPr>
        <xdr:cNvPr id="8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290830</xdr:rowOff>
    </xdr:to>
    <xdr:pic>
      <xdr:nvPicPr>
        <xdr:cNvPr id="9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290195</xdr:rowOff>
    </xdr:to>
    <xdr:pic>
      <xdr:nvPicPr>
        <xdr:cNvPr id="10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290195</xdr:rowOff>
    </xdr:to>
    <xdr:pic>
      <xdr:nvPicPr>
        <xdr:cNvPr id="11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289560</xdr:rowOff>
    </xdr:to>
    <xdr:pic>
      <xdr:nvPicPr>
        <xdr:cNvPr id="12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289560</xdr:rowOff>
    </xdr:to>
    <xdr:pic>
      <xdr:nvPicPr>
        <xdr:cNvPr id="13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14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15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292735</xdr:rowOff>
    </xdr:to>
    <xdr:pic>
      <xdr:nvPicPr>
        <xdr:cNvPr id="16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190500</xdr:colOff>
      <xdr:row>9</xdr:row>
      <xdr:rowOff>292735</xdr:rowOff>
    </xdr:to>
    <xdr:pic>
      <xdr:nvPicPr>
        <xdr:cNvPr id="17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18" name="文本框 130"/>
        <xdr:cNvPicPr/>
      </xdr:nvPicPr>
      <xdr:blipFill>
        <a:blip r:embed="rId1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191135</xdr:colOff>
      <xdr:row>9</xdr:row>
      <xdr:rowOff>292735</xdr:rowOff>
    </xdr:to>
    <xdr:pic>
      <xdr:nvPicPr>
        <xdr:cNvPr id="19" name="文本框 131"/>
        <xdr:cNvPicPr/>
      </xdr:nvPicPr>
      <xdr:blipFill>
        <a:blip r:embed="rId2"/>
        <a:stretch>
          <a:fillRect/>
        </a:stretch>
      </xdr:blipFill>
      <xdr:spPr>
        <a:xfrm>
          <a:off x="1120584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0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1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2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3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4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5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290830</xdr:rowOff>
    </xdr:to>
    <xdr:pic>
      <xdr:nvPicPr>
        <xdr:cNvPr id="26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290830</xdr:rowOff>
    </xdr:to>
    <xdr:pic>
      <xdr:nvPicPr>
        <xdr:cNvPr id="27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8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9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30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31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32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33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292735</xdr:rowOff>
    </xdr:to>
    <xdr:pic>
      <xdr:nvPicPr>
        <xdr:cNvPr id="34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292735</xdr:rowOff>
    </xdr:to>
    <xdr:pic>
      <xdr:nvPicPr>
        <xdr:cNvPr id="35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36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37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3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3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4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4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42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43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4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4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4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4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4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4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5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5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5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5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5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5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5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5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5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5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6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6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6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6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6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7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7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7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7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7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8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8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8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8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8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8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8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8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8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8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9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9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9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9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9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9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9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9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9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9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0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0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02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03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0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0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0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0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119380</xdr:rowOff>
    </xdr:to>
    <xdr:pic>
      <xdr:nvPicPr>
        <xdr:cNvPr id="10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119380</xdr:rowOff>
    </xdr:to>
    <xdr:pic>
      <xdr:nvPicPr>
        <xdr:cNvPr id="10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1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1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12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13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1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1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1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1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1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1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2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2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2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2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2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2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2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2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2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2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3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3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3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3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3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3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3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3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3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3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4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4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4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4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4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4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4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4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4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4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5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5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5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5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8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59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6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6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6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6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6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6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66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67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6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6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7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7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7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7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74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75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7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7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7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7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80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190500</xdr:colOff>
      <xdr:row>1</xdr:row>
      <xdr:rowOff>121285</xdr:rowOff>
    </xdr:to>
    <xdr:pic>
      <xdr:nvPicPr>
        <xdr:cNvPr id="181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82" name="文本框 130"/>
        <xdr:cNvPicPr/>
      </xdr:nvPicPr>
      <xdr:blipFill>
        <a:blip r:embed="rId1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191135</xdr:colOff>
      <xdr:row>1</xdr:row>
      <xdr:rowOff>121285</xdr:rowOff>
    </xdr:to>
    <xdr:pic>
      <xdr:nvPicPr>
        <xdr:cNvPr id="183" name="文本框 131"/>
        <xdr:cNvPicPr/>
      </xdr:nvPicPr>
      <xdr:blipFill>
        <a:blip r:embed="rId2"/>
        <a:stretch>
          <a:fillRect/>
        </a:stretch>
      </xdr:blipFill>
      <xdr:spPr>
        <a:xfrm>
          <a:off x="1191069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8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8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8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8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8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8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119380</xdr:rowOff>
    </xdr:to>
    <xdr:pic>
      <xdr:nvPicPr>
        <xdr:cNvPr id="19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119380</xdr:rowOff>
    </xdr:to>
    <xdr:pic>
      <xdr:nvPicPr>
        <xdr:cNvPr id="19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92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118745</xdr:rowOff>
    </xdr:to>
    <xdr:pic>
      <xdr:nvPicPr>
        <xdr:cNvPr id="193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94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118110</xdr:rowOff>
    </xdr:to>
    <xdr:pic>
      <xdr:nvPicPr>
        <xdr:cNvPr id="195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96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197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98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190500</xdr:colOff>
      <xdr:row>1</xdr:row>
      <xdr:rowOff>121285</xdr:rowOff>
    </xdr:to>
    <xdr:pic>
      <xdr:nvPicPr>
        <xdr:cNvPr id="199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200" name="文本框 130"/>
        <xdr:cNvPicPr/>
      </xdr:nvPicPr>
      <xdr:blipFill>
        <a:blip r:embed="rId1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191135</xdr:colOff>
      <xdr:row>1</xdr:row>
      <xdr:rowOff>121285</xdr:rowOff>
    </xdr:to>
    <xdr:pic>
      <xdr:nvPicPr>
        <xdr:cNvPr id="201" name="文本框 131"/>
        <xdr:cNvPicPr/>
      </xdr:nvPicPr>
      <xdr:blipFill>
        <a:blip r:embed="rId2"/>
        <a:stretch>
          <a:fillRect/>
        </a:stretch>
      </xdr:blipFill>
      <xdr:spPr>
        <a:xfrm>
          <a:off x="11205845" y="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02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03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04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05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06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07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290830</xdr:rowOff>
    </xdr:to>
    <xdr:pic>
      <xdr:nvPicPr>
        <xdr:cNvPr id="208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290830</xdr:rowOff>
    </xdr:to>
    <xdr:pic>
      <xdr:nvPicPr>
        <xdr:cNvPr id="209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10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290195</xdr:rowOff>
    </xdr:to>
    <xdr:pic>
      <xdr:nvPicPr>
        <xdr:cNvPr id="211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0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12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289560</xdr:rowOff>
    </xdr:to>
    <xdr:pic>
      <xdr:nvPicPr>
        <xdr:cNvPr id="213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895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14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15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292735</xdr:rowOff>
    </xdr:to>
    <xdr:pic>
      <xdr:nvPicPr>
        <xdr:cNvPr id="216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190500</xdr:colOff>
      <xdr:row>9</xdr:row>
      <xdr:rowOff>292735</xdr:rowOff>
    </xdr:to>
    <xdr:pic>
      <xdr:nvPicPr>
        <xdr:cNvPr id="217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0500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18" name="文本框 130"/>
        <xdr:cNvPicPr/>
      </xdr:nvPicPr>
      <xdr:blipFill>
        <a:blip r:embed="rId1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9</xdr:row>
      <xdr:rowOff>0</xdr:rowOff>
    </xdr:from>
    <xdr:to>
      <xdr:col>15</xdr:col>
      <xdr:colOff>191135</xdr:colOff>
      <xdr:row>9</xdr:row>
      <xdr:rowOff>292735</xdr:rowOff>
    </xdr:to>
    <xdr:pic>
      <xdr:nvPicPr>
        <xdr:cNvPr id="219" name="文本框 131"/>
        <xdr:cNvPicPr/>
      </xdr:nvPicPr>
      <xdr:blipFill>
        <a:blip r:embed="rId2"/>
        <a:stretch>
          <a:fillRect/>
        </a:stretch>
      </xdr:blipFill>
      <xdr:spPr>
        <a:xfrm>
          <a:off x="13968095" y="9290050"/>
          <a:ext cx="191135" cy="29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1"/>
  <sheetViews>
    <sheetView tabSelected="1" view="pageBreakPreview" zoomScaleNormal="100" topLeftCell="A4" workbookViewId="0">
      <selection activeCell="I7" sqref="I7"/>
    </sheetView>
  </sheetViews>
  <sheetFormatPr defaultColWidth="9" defaultRowHeight="13.5"/>
  <cols>
    <col min="3" max="3" width="10.5" customWidth="1"/>
    <col min="9" max="9" width="55.5583333333333" customWidth="1"/>
    <col min="12" max="12" width="9.25"/>
    <col min="16" max="16" width="10.3833333333333"/>
    <col min="20" max="20" width="22.75" customWidth="1"/>
    <col min="22" max="22" width="21.4416666666667" customWidth="1"/>
  </cols>
  <sheetData>
    <row r="1" spans="1:25">
      <c r="A1" s="11" t="s">
        <v>0</v>
      </c>
      <c r="B1" s="11"/>
      <c r="C1" s="11"/>
      <c r="D1" s="12"/>
      <c r="E1" s="11"/>
      <c r="F1" s="11"/>
      <c r="G1" s="1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ht="48" customHeight="1" spans="1: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6"/>
      <c r="M2" s="16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56" customHeight="1" spans="1: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7" t="s">
        <v>13</v>
      </c>
      <c r="M3" s="17" t="s">
        <v>14</v>
      </c>
      <c r="N3" s="14"/>
      <c r="O3" s="14"/>
      <c r="P3" s="14"/>
      <c r="Q3" s="14"/>
      <c r="R3" s="14" t="s">
        <v>15</v>
      </c>
      <c r="S3" s="14"/>
      <c r="T3" s="14" t="s">
        <v>16</v>
      </c>
      <c r="U3" s="14" t="s">
        <v>17</v>
      </c>
      <c r="V3" s="14" t="s">
        <v>18</v>
      </c>
      <c r="W3" s="14" t="s">
        <v>19</v>
      </c>
      <c r="X3" s="14" t="s">
        <v>20</v>
      </c>
      <c r="Y3" s="14" t="s">
        <v>21</v>
      </c>
    </row>
    <row r="4" ht="53" customHeight="1" spans="1: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7"/>
      <c r="M4" s="17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4"/>
      <c r="U4" s="14"/>
      <c r="V4" s="14"/>
      <c r="W4" s="14"/>
      <c r="X4" s="14"/>
      <c r="Y4" s="14"/>
    </row>
    <row r="5" s="9" customFormat="1" ht="108" customHeight="1" spans="1:26">
      <c r="A5" s="15">
        <v>1</v>
      </c>
      <c r="B5" s="15" t="s">
        <v>29</v>
      </c>
      <c r="C5" s="15" t="s">
        <v>30</v>
      </c>
      <c r="D5" s="15" t="s">
        <v>30</v>
      </c>
      <c r="E5" s="15" t="s">
        <v>31</v>
      </c>
      <c r="F5" s="15" t="s">
        <v>32</v>
      </c>
      <c r="G5" s="15" t="s">
        <v>33</v>
      </c>
      <c r="H5" s="15" t="s">
        <v>34</v>
      </c>
      <c r="I5" s="15" t="s">
        <v>35</v>
      </c>
      <c r="J5" s="15" t="s">
        <v>36</v>
      </c>
      <c r="K5" s="15" t="s">
        <v>37</v>
      </c>
      <c r="L5" s="15">
        <v>200</v>
      </c>
      <c r="M5" s="15"/>
      <c r="N5" s="15"/>
      <c r="O5" s="15"/>
      <c r="P5" s="15">
        <v>200</v>
      </c>
      <c r="Q5" s="15"/>
      <c r="R5" s="15">
        <v>12000</v>
      </c>
      <c r="S5" s="15">
        <v>35860</v>
      </c>
      <c r="T5" s="15" t="s">
        <v>38</v>
      </c>
      <c r="U5" s="15" t="s">
        <v>39</v>
      </c>
      <c r="V5" s="15" t="s">
        <v>40</v>
      </c>
      <c r="W5" s="15" t="s">
        <v>33</v>
      </c>
      <c r="X5" s="15" t="s">
        <v>41</v>
      </c>
      <c r="Y5" s="15"/>
      <c r="Z5" s="18"/>
    </row>
    <row r="6" s="9" customFormat="1" ht="99" customHeight="1" spans="1:26">
      <c r="A6" s="15">
        <v>2</v>
      </c>
      <c r="B6" s="15" t="s">
        <v>42</v>
      </c>
      <c r="C6" s="15" t="s">
        <v>30</v>
      </c>
      <c r="D6" s="15" t="s">
        <v>30</v>
      </c>
      <c r="E6" s="15" t="s">
        <v>43</v>
      </c>
      <c r="F6" s="15" t="s">
        <v>32</v>
      </c>
      <c r="G6" s="15" t="s">
        <v>33</v>
      </c>
      <c r="H6" s="15" t="s">
        <v>34</v>
      </c>
      <c r="I6" s="15" t="s">
        <v>44</v>
      </c>
      <c r="J6" s="15" t="s">
        <v>36</v>
      </c>
      <c r="K6" s="15" t="s">
        <v>37</v>
      </c>
      <c r="L6" s="15">
        <v>30</v>
      </c>
      <c r="M6" s="15"/>
      <c r="N6" s="15"/>
      <c r="O6" s="15"/>
      <c r="P6" s="15">
        <v>30</v>
      </c>
      <c r="Q6" s="15"/>
      <c r="R6" s="15">
        <v>3300</v>
      </c>
      <c r="S6" s="15">
        <v>8230</v>
      </c>
      <c r="T6" s="15" t="s">
        <v>45</v>
      </c>
      <c r="U6" s="15" t="s">
        <v>46</v>
      </c>
      <c r="V6" s="15" t="s">
        <v>47</v>
      </c>
      <c r="W6" s="15" t="s">
        <v>33</v>
      </c>
      <c r="X6" s="15" t="s">
        <v>41</v>
      </c>
      <c r="Y6" s="15"/>
      <c r="Z6" s="18"/>
    </row>
    <row r="7" s="9" customFormat="1" ht="157" customHeight="1" spans="1:25">
      <c r="A7" s="15">
        <v>3</v>
      </c>
      <c r="B7" s="15" t="s">
        <v>42</v>
      </c>
      <c r="C7" s="15" t="s">
        <v>48</v>
      </c>
      <c r="D7" s="15" t="s">
        <v>49</v>
      </c>
      <c r="E7" s="15" t="s">
        <v>50</v>
      </c>
      <c r="F7" s="15" t="s">
        <v>32</v>
      </c>
      <c r="G7" s="15" t="s">
        <v>51</v>
      </c>
      <c r="H7" s="15" t="s">
        <v>34</v>
      </c>
      <c r="I7" s="15" t="s">
        <v>52</v>
      </c>
      <c r="J7" s="15" t="s">
        <v>53</v>
      </c>
      <c r="K7" s="15" t="s">
        <v>54</v>
      </c>
      <c r="L7" s="15">
        <v>300</v>
      </c>
      <c r="M7" s="15"/>
      <c r="N7" s="15"/>
      <c r="O7" s="15"/>
      <c r="P7" s="15">
        <v>300</v>
      </c>
      <c r="Q7" s="15"/>
      <c r="R7" s="15" t="s">
        <v>55</v>
      </c>
      <c r="S7" s="15" t="s">
        <v>56</v>
      </c>
      <c r="T7" s="15" t="s">
        <v>57</v>
      </c>
      <c r="U7" s="15" t="s">
        <v>39</v>
      </c>
      <c r="V7" s="15" t="s">
        <v>58</v>
      </c>
      <c r="W7" s="15" t="s">
        <v>33</v>
      </c>
      <c r="X7" s="15" t="s">
        <v>59</v>
      </c>
      <c r="Y7" s="15"/>
    </row>
    <row r="8" s="10" customFormat="1" ht="95" customHeight="1" spans="1:26">
      <c r="A8" s="15">
        <v>4</v>
      </c>
      <c r="B8" s="15" t="s">
        <v>60</v>
      </c>
      <c r="C8" s="15" t="s">
        <v>30</v>
      </c>
      <c r="D8" s="15" t="s">
        <v>30</v>
      </c>
      <c r="E8" s="15" t="s">
        <v>61</v>
      </c>
      <c r="F8" s="15" t="s">
        <v>32</v>
      </c>
      <c r="G8" s="15" t="s">
        <v>33</v>
      </c>
      <c r="H8" s="15" t="s">
        <v>62</v>
      </c>
      <c r="I8" s="15" t="s">
        <v>63</v>
      </c>
      <c r="J8" s="15" t="s">
        <v>64</v>
      </c>
      <c r="K8" s="15" t="s">
        <v>65</v>
      </c>
      <c r="L8" s="15">
        <v>7.68</v>
      </c>
      <c r="M8" s="15"/>
      <c r="N8" s="15"/>
      <c r="O8" s="15"/>
      <c r="P8" s="15">
        <v>7.68</v>
      </c>
      <c r="Q8" s="15"/>
      <c r="R8" s="15">
        <v>16</v>
      </c>
      <c r="S8" s="15">
        <v>45</v>
      </c>
      <c r="T8" s="15" t="s">
        <v>66</v>
      </c>
      <c r="U8" s="15" t="s">
        <v>39</v>
      </c>
      <c r="V8" s="15" t="s">
        <v>67</v>
      </c>
      <c r="W8" s="15" t="s">
        <v>33</v>
      </c>
      <c r="X8" s="15" t="s">
        <v>41</v>
      </c>
      <c r="Y8" s="15" t="s">
        <v>68</v>
      </c>
      <c r="Z8" s="19"/>
    </row>
    <row r="9" s="10" customFormat="1" ht="102" customHeight="1" spans="1:26">
      <c r="A9" s="15">
        <v>5</v>
      </c>
      <c r="B9" s="15" t="s">
        <v>60</v>
      </c>
      <c r="C9" s="15" t="s">
        <v>30</v>
      </c>
      <c r="D9" s="15" t="s">
        <v>30</v>
      </c>
      <c r="E9" s="15" t="s">
        <v>69</v>
      </c>
      <c r="F9" s="15" t="s">
        <v>32</v>
      </c>
      <c r="G9" s="15" t="s">
        <v>33</v>
      </c>
      <c r="H9" s="15" t="s">
        <v>62</v>
      </c>
      <c r="I9" s="15" t="s">
        <v>70</v>
      </c>
      <c r="J9" s="15" t="s">
        <v>71</v>
      </c>
      <c r="K9" s="15" t="s">
        <v>72</v>
      </c>
      <c r="L9" s="15">
        <v>18</v>
      </c>
      <c r="M9" s="15"/>
      <c r="N9" s="15"/>
      <c r="O9" s="15"/>
      <c r="P9" s="15">
        <v>18</v>
      </c>
      <c r="Q9" s="15"/>
      <c r="R9" s="15">
        <v>50</v>
      </c>
      <c r="S9" s="15">
        <v>162</v>
      </c>
      <c r="T9" s="15" t="s">
        <v>73</v>
      </c>
      <c r="U9" s="15" t="s">
        <v>39</v>
      </c>
      <c r="V9" s="15" t="s">
        <v>74</v>
      </c>
      <c r="W9" s="15" t="s">
        <v>33</v>
      </c>
      <c r="X9" s="15" t="s">
        <v>41</v>
      </c>
      <c r="Y9" s="15" t="s">
        <v>68</v>
      </c>
      <c r="Z9" s="19"/>
    </row>
    <row r="10" s="10" customFormat="1" ht="85.5" spans="1:26">
      <c r="A10" s="15">
        <v>6</v>
      </c>
      <c r="B10" s="15" t="s">
        <v>60</v>
      </c>
      <c r="C10" s="15" t="s">
        <v>30</v>
      </c>
      <c r="D10" s="15" t="s">
        <v>30</v>
      </c>
      <c r="E10" s="15" t="s">
        <v>75</v>
      </c>
      <c r="F10" s="15" t="s">
        <v>32</v>
      </c>
      <c r="G10" s="15" t="s">
        <v>33</v>
      </c>
      <c r="H10" s="15" t="s">
        <v>62</v>
      </c>
      <c r="I10" s="15" t="s">
        <v>76</v>
      </c>
      <c r="J10" s="15" t="s">
        <v>77</v>
      </c>
      <c r="K10" s="15" t="s">
        <v>72</v>
      </c>
      <c r="L10" s="15">
        <v>741.12</v>
      </c>
      <c r="M10" s="15"/>
      <c r="N10" s="15"/>
      <c r="O10" s="15"/>
      <c r="P10" s="15">
        <v>741.12</v>
      </c>
      <c r="Q10" s="15"/>
      <c r="R10" s="15">
        <v>3088</v>
      </c>
      <c r="S10" s="15">
        <v>7949</v>
      </c>
      <c r="T10" s="15" t="s">
        <v>78</v>
      </c>
      <c r="U10" s="15" t="s">
        <v>39</v>
      </c>
      <c r="V10" s="15" t="s">
        <v>79</v>
      </c>
      <c r="W10" s="15" t="s">
        <v>33</v>
      </c>
      <c r="X10" s="15" t="s">
        <v>41</v>
      </c>
      <c r="Y10" s="15" t="s">
        <v>80</v>
      </c>
      <c r="Z10" s="19"/>
    </row>
    <row r="11" s="10" customFormat="1" ht="96" customHeight="1" spans="1:25">
      <c r="A11" s="15">
        <v>7</v>
      </c>
      <c r="B11" s="15" t="s">
        <v>81</v>
      </c>
      <c r="C11" s="15" t="s">
        <v>30</v>
      </c>
      <c r="D11" s="15" t="s">
        <v>30</v>
      </c>
      <c r="E11" s="15" t="s">
        <v>82</v>
      </c>
      <c r="F11" s="15" t="s">
        <v>32</v>
      </c>
      <c r="G11" s="15" t="s">
        <v>33</v>
      </c>
      <c r="H11" s="15" t="s">
        <v>34</v>
      </c>
      <c r="I11" s="15" t="s">
        <v>83</v>
      </c>
      <c r="J11" s="15" t="s">
        <v>77</v>
      </c>
      <c r="K11" s="15" t="s">
        <v>84</v>
      </c>
      <c r="L11" s="15">
        <v>3400</v>
      </c>
      <c r="M11" s="15"/>
      <c r="N11" s="15"/>
      <c r="O11" s="15"/>
      <c r="P11" s="15">
        <v>3400</v>
      </c>
      <c r="Q11" s="15"/>
      <c r="R11" s="15">
        <v>41015</v>
      </c>
      <c r="S11" s="15">
        <v>80950</v>
      </c>
      <c r="T11" s="15" t="s">
        <v>85</v>
      </c>
      <c r="U11" s="15" t="s">
        <v>86</v>
      </c>
      <c r="V11" s="15" t="s">
        <v>87</v>
      </c>
      <c r="W11" s="15" t="s">
        <v>33</v>
      </c>
      <c r="X11" s="15" t="s">
        <v>88</v>
      </c>
      <c r="Y11" s="15"/>
    </row>
    <row r="12" s="9" customFormat="1" ht="119" customHeight="1" spans="1:25">
      <c r="A12" s="15">
        <v>8</v>
      </c>
      <c r="B12" s="15" t="s">
        <v>81</v>
      </c>
      <c r="C12" s="15" t="s">
        <v>30</v>
      </c>
      <c r="D12" s="15" t="s">
        <v>33</v>
      </c>
      <c r="E12" s="15" t="s">
        <v>89</v>
      </c>
      <c r="F12" s="15" t="s">
        <v>32</v>
      </c>
      <c r="G12" s="15" t="s">
        <v>33</v>
      </c>
      <c r="H12" s="15" t="s">
        <v>90</v>
      </c>
      <c r="I12" s="15" t="s">
        <v>91</v>
      </c>
      <c r="J12" s="15" t="s">
        <v>53</v>
      </c>
      <c r="K12" s="15" t="s">
        <v>92</v>
      </c>
      <c r="L12" s="15">
        <v>160</v>
      </c>
      <c r="M12" s="15"/>
      <c r="N12" s="15"/>
      <c r="O12" s="15"/>
      <c r="P12" s="15">
        <v>160</v>
      </c>
      <c r="Q12" s="15"/>
      <c r="R12" s="15" t="s">
        <v>93</v>
      </c>
      <c r="S12" s="15" t="s">
        <v>94</v>
      </c>
      <c r="T12" s="15" t="s">
        <v>95</v>
      </c>
      <c r="U12" s="15" t="s">
        <v>96</v>
      </c>
      <c r="V12" s="15" t="s">
        <v>97</v>
      </c>
      <c r="W12" s="15" t="s">
        <v>33</v>
      </c>
      <c r="X12" s="15" t="s">
        <v>88</v>
      </c>
      <c r="Y12" s="15"/>
    </row>
    <row r="13" s="9" customFormat="1" ht="119" customHeight="1" spans="1:25">
      <c r="A13" s="15">
        <v>9</v>
      </c>
      <c r="B13" s="15" t="s">
        <v>81</v>
      </c>
      <c r="C13" s="15" t="s">
        <v>30</v>
      </c>
      <c r="D13" s="15" t="s">
        <v>33</v>
      </c>
      <c r="E13" s="15" t="s">
        <v>98</v>
      </c>
      <c r="F13" s="15" t="s">
        <v>32</v>
      </c>
      <c r="G13" s="15" t="s">
        <v>33</v>
      </c>
      <c r="H13" s="15" t="s">
        <v>90</v>
      </c>
      <c r="I13" s="15" t="s">
        <v>99</v>
      </c>
      <c r="J13" s="15" t="s">
        <v>53</v>
      </c>
      <c r="K13" s="15" t="s">
        <v>100</v>
      </c>
      <c r="L13" s="15">
        <v>80</v>
      </c>
      <c r="M13" s="15"/>
      <c r="N13" s="15"/>
      <c r="O13" s="15"/>
      <c r="P13" s="15">
        <v>80</v>
      </c>
      <c r="Q13" s="15"/>
      <c r="R13" s="15" t="s">
        <v>101</v>
      </c>
      <c r="S13" s="15" t="s">
        <v>102</v>
      </c>
      <c r="T13" s="15" t="s">
        <v>103</v>
      </c>
      <c r="U13" s="15" t="s">
        <v>96</v>
      </c>
      <c r="V13" s="15" t="s">
        <v>104</v>
      </c>
      <c r="W13" s="15" t="s">
        <v>33</v>
      </c>
      <c r="X13" s="15" t="s">
        <v>88</v>
      </c>
      <c r="Y13" s="15"/>
    </row>
    <row r="14" s="9" customFormat="1" ht="119" customHeight="1" spans="1:25">
      <c r="A14" s="15">
        <v>10</v>
      </c>
      <c r="B14" s="15" t="s">
        <v>81</v>
      </c>
      <c r="C14" s="15" t="s">
        <v>105</v>
      </c>
      <c r="D14" s="15" t="s">
        <v>106</v>
      </c>
      <c r="E14" s="15" t="s">
        <v>107</v>
      </c>
      <c r="F14" s="15" t="s">
        <v>108</v>
      </c>
      <c r="G14" s="15" t="s">
        <v>109</v>
      </c>
      <c r="H14" s="15" t="s">
        <v>90</v>
      </c>
      <c r="I14" s="15" t="s">
        <v>110</v>
      </c>
      <c r="J14" s="15" t="s">
        <v>53</v>
      </c>
      <c r="K14" s="15" t="s">
        <v>111</v>
      </c>
      <c r="L14" s="15">
        <v>90</v>
      </c>
      <c r="M14" s="15"/>
      <c r="N14" s="15"/>
      <c r="O14" s="15"/>
      <c r="P14" s="15">
        <v>90</v>
      </c>
      <c r="Q14" s="15"/>
      <c r="R14" s="15">
        <v>11</v>
      </c>
      <c r="S14" s="15">
        <v>26</v>
      </c>
      <c r="T14" s="15" t="s">
        <v>112</v>
      </c>
      <c r="U14" s="15" t="s">
        <v>86</v>
      </c>
      <c r="V14" s="15" t="s">
        <v>113</v>
      </c>
      <c r="W14" s="15" t="s">
        <v>33</v>
      </c>
      <c r="X14" s="15" t="s">
        <v>88</v>
      </c>
      <c r="Y14" s="15"/>
    </row>
    <row r="15" s="9" customFormat="1" ht="111" customHeight="1" spans="1:25">
      <c r="A15" s="15">
        <v>11</v>
      </c>
      <c r="B15" s="15" t="s">
        <v>81</v>
      </c>
      <c r="C15" s="15" t="s">
        <v>30</v>
      </c>
      <c r="D15" s="15" t="s">
        <v>30</v>
      </c>
      <c r="E15" s="15" t="s">
        <v>114</v>
      </c>
      <c r="F15" s="15" t="s">
        <v>108</v>
      </c>
      <c r="G15" s="15" t="s">
        <v>33</v>
      </c>
      <c r="H15" s="15" t="s">
        <v>34</v>
      </c>
      <c r="I15" s="15" t="s">
        <v>115</v>
      </c>
      <c r="J15" s="15" t="s">
        <v>116</v>
      </c>
      <c r="K15" s="15" t="s">
        <v>117</v>
      </c>
      <c r="L15" s="15">
        <v>400</v>
      </c>
      <c r="M15" s="15"/>
      <c r="N15" s="15"/>
      <c r="O15" s="15"/>
      <c r="P15" s="15">
        <v>400</v>
      </c>
      <c r="Q15" s="15"/>
      <c r="R15" s="15" t="s">
        <v>118</v>
      </c>
      <c r="S15" s="15" t="s">
        <v>119</v>
      </c>
      <c r="T15" s="15" t="s">
        <v>120</v>
      </c>
      <c r="U15" s="15" t="s">
        <v>86</v>
      </c>
      <c r="V15" s="15" t="s">
        <v>121</v>
      </c>
      <c r="W15" s="15" t="s">
        <v>33</v>
      </c>
      <c r="X15" s="15" t="s">
        <v>88</v>
      </c>
      <c r="Y15" s="15"/>
    </row>
    <row r="16" s="9" customFormat="1" ht="97" customHeight="1" spans="1:25">
      <c r="A16" s="15">
        <v>12</v>
      </c>
      <c r="B16" s="15" t="s">
        <v>81</v>
      </c>
      <c r="C16" s="15" t="s">
        <v>30</v>
      </c>
      <c r="D16" s="15" t="s">
        <v>30</v>
      </c>
      <c r="E16" s="15" t="s">
        <v>122</v>
      </c>
      <c r="F16" s="15" t="s">
        <v>32</v>
      </c>
      <c r="G16" s="15" t="s">
        <v>33</v>
      </c>
      <c r="H16" s="15" t="s">
        <v>34</v>
      </c>
      <c r="I16" s="15" t="s">
        <v>123</v>
      </c>
      <c r="J16" s="15" t="s">
        <v>36</v>
      </c>
      <c r="K16" s="15" t="s">
        <v>65</v>
      </c>
      <c r="L16" s="15">
        <v>380</v>
      </c>
      <c r="M16" s="15"/>
      <c r="N16" s="15"/>
      <c r="O16" s="15"/>
      <c r="P16" s="15">
        <v>380</v>
      </c>
      <c r="Q16" s="15"/>
      <c r="R16" s="15">
        <v>162</v>
      </c>
      <c r="S16" s="15">
        <v>392</v>
      </c>
      <c r="T16" s="15" t="s">
        <v>124</v>
      </c>
      <c r="U16" s="15" t="s">
        <v>39</v>
      </c>
      <c r="V16" s="15" t="s">
        <v>125</v>
      </c>
      <c r="W16" s="15" t="s">
        <v>33</v>
      </c>
      <c r="X16" s="15" t="s">
        <v>126</v>
      </c>
      <c r="Y16" s="15"/>
    </row>
    <row r="17" s="9" customFormat="1" ht="98" customHeight="1" spans="1:25">
      <c r="A17" s="15">
        <v>13</v>
      </c>
      <c r="B17" s="15" t="s">
        <v>81</v>
      </c>
      <c r="C17" s="15" t="s">
        <v>30</v>
      </c>
      <c r="D17" s="15" t="s">
        <v>30</v>
      </c>
      <c r="E17" s="15" t="s">
        <v>127</v>
      </c>
      <c r="F17" s="15" t="s">
        <v>32</v>
      </c>
      <c r="G17" s="15" t="s">
        <v>33</v>
      </c>
      <c r="H17" s="15" t="s">
        <v>34</v>
      </c>
      <c r="I17" s="15" t="s">
        <v>128</v>
      </c>
      <c r="J17" s="15" t="s">
        <v>53</v>
      </c>
      <c r="K17" s="15" t="s">
        <v>72</v>
      </c>
      <c r="L17" s="15">
        <v>598.2</v>
      </c>
      <c r="M17" s="15"/>
      <c r="N17" s="15"/>
      <c r="O17" s="15"/>
      <c r="P17" s="15">
        <v>598.2</v>
      </c>
      <c r="Q17" s="15"/>
      <c r="R17" s="15">
        <v>479</v>
      </c>
      <c r="S17" s="15">
        <v>1298</v>
      </c>
      <c r="T17" s="15" t="s">
        <v>129</v>
      </c>
      <c r="U17" s="15" t="s">
        <v>39</v>
      </c>
      <c r="V17" s="15" t="s">
        <v>130</v>
      </c>
      <c r="W17" s="15" t="s">
        <v>33</v>
      </c>
      <c r="X17" s="15" t="s">
        <v>126</v>
      </c>
      <c r="Y17" s="15"/>
    </row>
    <row r="18" s="9" customFormat="1" ht="128" customHeight="1" spans="1:25">
      <c r="A18" s="15">
        <v>14</v>
      </c>
      <c r="B18" s="15" t="s">
        <v>81</v>
      </c>
      <c r="C18" s="15" t="s">
        <v>131</v>
      </c>
      <c r="D18" s="15" t="s">
        <v>132</v>
      </c>
      <c r="E18" s="15" t="s">
        <v>133</v>
      </c>
      <c r="F18" s="15" t="s">
        <v>32</v>
      </c>
      <c r="G18" s="15" t="s">
        <v>134</v>
      </c>
      <c r="H18" s="15" t="s">
        <v>90</v>
      </c>
      <c r="I18" s="15" t="s">
        <v>135</v>
      </c>
      <c r="J18" s="15" t="s">
        <v>136</v>
      </c>
      <c r="K18" s="15" t="s">
        <v>137</v>
      </c>
      <c r="L18" s="15">
        <v>100</v>
      </c>
      <c r="M18" s="15"/>
      <c r="N18" s="15"/>
      <c r="O18" s="15"/>
      <c r="P18" s="15">
        <v>100</v>
      </c>
      <c r="Q18" s="15"/>
      <c r="R18" s="15" t="s">
        <v>138</v>
      </c>
      <c r="S18" s="15" t="s">
        <v>139</v>
      </c>
      <c r="T18" s="15" t="s">
        <v>140</v>
      </c>
      <c r="U18" s="15" t="s">
        <v>46</v>
      </c>
      <c r="V18" s="15" t="s">
        <v>141</v>
      </c>
      <c r="W18" s="15" t="s">
        <v>33</v>
      </c>
      <c r="X18" s="15" t="s">
        <v>126</v>
      </c>
      <c r="Y18" s="15"/>
    </row>
    <row r="19" s="10" customFormat="1" ht="91" customHeight="1" spans="1:25">
      <c r="A19" s="15">
        <v>15</v>
      </c>
      <c r="B19" s="15" t="s">
        <v>81</v>
      </c>
      <c r="C19" s="15" t="s">
        <v>30</v>
      </c>
      <c r="D19" s="15" t="s">
        <v>30</v>
      </c>
      <c r="E19" s="15" t="s">
        <v>142</v>
      </c>
      <c r="F19" s="15" t="s">
        <v>32</v>
      </c>
      <c r="G19" s="15" t="s">
        <v>33</v>
      </c>
      <c r="H19" s="15" t="s">
        <v>34</v>
      </c>
      <c r="I19" s="15" t="s">
        <v>143</v>
      </c>
      <c r="J19" s="15" t="s">
        <v>71</v>
      </c>
      <c r="K19" s="15" t="s">
        <v>144</v>
      </c>
      <c r="L19" s="15">
        <v>425</v>
      </c>
      <c r="M19" s="15"/>
      <c r="N19" s="15"/>
      <c r="O19" s="15"/>
      <c r="P19" s="15">
        <v>425</v>
      </c>
      <c r="Q19" s="15"/>
      <c r="R19" s="15" t="s">
        <v>145</v>
      </c>
      <c r="S19" s="15" t="s">
        <v>146</v>
      </c>
      <c r="T19" s="15" t="s">
        <v>147</v>
      </c>
      <c r="U19" s="15" t="s">
        <v>86</v>
      </c>
      <c r="V19" s="15" t="s">
        <v>148</v>
      </c>
      <c r="W19" s="15" t="s">
        <v>33</v>
      </c>
      <c r="X19" s="15" t="s">
        <v>88</v>
      </c>
      <c r="Y19" s="15"/>
    </row>
    <row r="20" s="10" customFormat="1" ht="85.5" spans="1:26">
      <c r="A20" s="15">
        <v>16</v>
      </c>
      <c r="B20" s="15" t="s">
        <v>149</v>
      </c>
      <c r="C20" s="15" t="s">
        <v>30</v>
      </c>
      <c r="D20" s="15" t="s">
        <v>30</v>
      </c>
      <c r="E20" s="15" t="s">
        <v>150</v>
      </c>
      <c r="F20" s="15" t="s">
        <v>32</v>
      </c>
      <c r="G20" s="15" t="s">
        <v>33</v>
      </c>
      <c r="H20" s="15" t="s">
        <v>34</v>
      </c>
      <c r="I20" s="15" t="s">
        <v>151</v>
      </c>
      <c r="J20" s="15" t="s">
        <v>36</v>
      </c>
      <c r="K20" s="15" t="s">
        <v>37</v>
      </c>
      <c r="L20" s="15">
        <v>70</v>
      </c>
      <c r="M20" s="15"/>
      <c r="N20" s="15"/>
      <c r="O20" s="15"/>
      <c r="P20" s="15">
        <v>70</v>
      </c>
      <c r="Q20" s="15"/>
      <c r="R20" s="15" t="s">
        <v>33</v>
      </c>
      <c r="S20" s="15" t="s">
        <v>33</v>
      </c>
      <c r="T20" s="15" t="s">
        <v>152</v>
      </c>
      <c r="U20" s="15" t="s">
        <v>46</v>
      </c>
      <c r="V20" s="15" t="s">
        <v>153</v>
      </c>
      <c r="W20" s="15" t="s">
        <v>33</v>
      </c>
      <c r="X20" s="15" t="s">
        <v>33</v>
      </c>
      <c r="Y20" s="15"/>
      <c r="Z20" s="19"/>
    </row>
    <row r="21" s="9" customFormat="1" ht="34" customHeight="1" spans="1:25">
      <c r="A21" s="15" t="s">
        <v>154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>
        <f>SUM(L5:L20)</f>
        <v>7000</v>
      </c>
      <c r="M21" s="15"/>
      <c r="N21" s="15"/>
      <c r="O21" s="15"/>
      <c r="P21" s="15">
        <v>7000</v>
      </c>
      <c r="Q21" s="15"/>
      <c r="R21" s="15"/>
      <c r="S21" s="15"/>
      <c r="T21" s="15"/>
      <c r="U21" s="15"/>
      <c r="V21" s="15"/>
      <c r="W21" s="15"/>
      <c r="X21" s="15"/>
      <c r="Y21" s="15"/>
    </row>
  </sheetData>
  <mergeCells count="21">
    <mergeCell ref="A2:Y2"/>
    <mergeCell ref="M3:Q3"/>
    <mergeCell ref="R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T3:T4"/>
    <mergeCell ref="U3:U4"/>
    <mergeCell ref="V3:V4"/>
    <mergeCell ref="W3:W4"/>
    <mergeCell ref="X3:X4"/>
    <mergeCell ref="Y3:Y4"/>
  </mergeCells>
  <pageMargins left="0.751388888888889" right="0.751388888888889" top="1" bottom="1" header="0.5" footer="0.5"/>
  <pageSetup paperSize="9" scale="44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view="pageBreakPreview" zoomScaleNormal="100" workbookViewId="0">
      <selection activeCell="D6" sqref="D6"/>
    </sheetView>
  </sheetViews>
  <sheetFormatPr defaultColWidth="9" defaultRowHeight="13.5"/>
  <cols>
    <col min="2" max="2" width="20.75" customWidth="1"/>
    <col min="3" max="3" width="19.25" customWidth="1"/>
    <col min="4" max="4" width="18.75" customWidth="1"/>
    <col min="5" max="5" width="12.75" customWidth="1"/>
    <col min="6" max="6" width="14.25" customWidth="1"/>
    <col min="7" max="7" width="11.75" customWidth="1"/>
    <col min="8" max="8" width="11.6333333333333" customWidth="1"/>
  </cols>
  <sheetData>
    <row r="1" ht="24" customHeight="1" spans="1:10">
      <c r="A1" s="1" t="s">
        <v>155</v>
      </c>
      <c r="B1" s="2"/>
      <c r="C1" s="2"/>
      <c r="D1" s="2"/>
      <c r="E1" s="2"/>
      <c r="F1" s="2"/>
      <c r="G1" s="2"/>
      <c r="H1" s="2"/>
      <c r="I1" s="2"/>
      <c r="J1" s="2"/>
    </row>
    <row r="2" ht="66" customHeight="1" spans="1:10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</row>
    <row r="3" ht="20.25" spans="1:10">
      <c r="A3" s="4" t="s">
        <v>2</v>
      </c>
      <c r="B3" s="4" t="s">
        <v>157</v>
      </c>
      <c r="C3" s="4" t="s">
        <v>158</v>
      </c>
      <c r="D3" s="4" t="s">
        <v>159</v>
      </c>
      <c r="E3" s="4" t="s">
        <v>160</v>
      </c>
      <c r="F3" s="4"/>
      <c r="G3" s="4"/>
      <c r="H3" s="4"/>
      <c r="I3" s="4" t="s">
        <v>26</v>
      </c>
      <c r="J3" s="4" t="s">
        <v>21</v>
      </c>
    </row>
    <row r="4" ht="36" customHeight="1" spans="1:10">
      <c r="A4" s="4"/>
      <c r="B4" s="4"/>
      <c r="C4" s="4"/>
      <c r="D4" s="4"/>
      <c r="E4" s="4" t="s">
        <v>161</v>
      </c>
      <c r="F4" s="4" t="s">
        <v>162</v>
      </c>
      <c r="G4" s="4" t="s">
        <v>163</v>
      </c>
      <c r="H4" s="4" t="s">
        <v>164</v>
      </c>
      <c r="I4" s="4"/>
      <c r="J4" s="4"/>
    </row>
    <row r="5" ht="50" customHeight="1" spans="1:10">
      <c r="A5" s="5">
        <v>1</v>
      </c>
      <c r="B5" s="5" t="s">
        <v>81</v>
      </c>
      <c r="C5" s="5">
        <v>9</v>
      </c>
      <c r="D5" s="5">
        <v>5633.2</v>
      </c>
      <c r="E5" s="5"/>
      <c r="F5" s="5"/>
      <c r="G5" s="5"/>
      <c r="H5" s="5">
        <v>5633.2</v>
      </c>
      <c r="I5" s="5"/>
      <c r="J5" s="5"/>
    </row>
    <row r="6" ht="55" customHeight="1" spans="1:10">
      <c r="A6" s="5">
        <v>2</v>
      </c>
      <c r="B6" s="5" t="s">
        <v>42</v>
      </c>
      <c r="C6" s="5">
        <v>2</v>
      </c>
      <c r="D6" s="6">
        <v>330</v>
      </c>
      <c r="E6" s="6"/>
      <c r="F6" s="6"/>
      <c r="G6" s="5"/>
      <c r="H6" s="6">
        <v>330</v>
      </c>
      <c r="I6" s="5"/>
      <c r="J6" s="5"/>
    </row>
    <row r="7" ht="54" customHeight="1" spans="1:10">
      <c r="A7" s="5">
        <v>3</v>
      </c>
      <c r="B7" s="5" t="s">
        <v>60</v>
      </c>
      <c r="C7" s="5">
        <v>3</v>
      </c>
      <c r="D7" s="5">
        <v>766.8</v>
      </c>
      <c r="E7" s="5"/>
      <c r="F7" s="5"/>
      <c r="G7" s="5"/>
      <c r="H7" s="5">
        <v>766.8</v>
      </c>
      <c r="I7" s="5"/>
      <c r="J7" s="5"/>
    </row>
    <row r="8" ht="52" customHeight="1" spans="1:10">
      <c r="A8" s="5">
        <v>4</v>
      </c>
      <c r="B8" s="5" t="s">
        <v>29</v>
      </c>
      <c r="C8" s="5">
        <v>1</v>
      </c>
      <c r="D8" s="5">
        <v>200</v>
      </c>
      <c r="E8" s="5"/>
      <c r="F8" s="5"/>
      <c r="G8" s="5"/>
      <c r="H8" s="5">
        <v>200</v>
      </c>
      <c r="I8" s="5"/>
      <c r="J8" s="5"/>
    </row>
    <row r="9" ht="63" customHeight="1" spans="1:10">
      <c r="A9" s="5">
        <v>5</v>
      </c>
      <c r="B9" s="5" t="s">
        <v>149</v>
      </c>
      <c r="C9" s="5">
        <v>1</v>
      </c>
      <c r="D9" s="6">
        <v>70</v>
      </c>
      <c r="E9" s="6"/>
      <c r="F9" s="6"/>
      <c r="G9" s="5"/>
      <c r="H9" s="6">
        <v>70</v>
      </c>
      <c r="I9" s="5"/>
      <c r="J9" s="5"/>
    </row>
    <row r="10" ht="42" customHeight="1" spans="1:10">
      <c r="A10" s="7" t="s">
        <v>165</v>
      </c>
      <c r="B10" s="8"/>
      <c r="C10" s="5">
        <f t="shared" ref="C10:F10" si="0">SUM(C5:C9)</f>
        <v>16</v>
      </c>
      <c r="D10" s="6">
        <f t="shared" si="0"/>
        <v>7000</v>
      </c>
      <c r="E10" s="6"/>
      <c r="F10" s="6"/>
      <c r="G10" s="6"/>
      <c r="H10" s="6">
        <f>SUM(H5:H9)</f>
        <v>7000</v>
      </c>
      <c r="I10" s="6"/>
      <c r="J10" s="5"/>
    </row>
  </sheetData>
  <mergeCells count="9">
    <mergeCell ref="A2:J2"/>
    <mergeCell ref="E3:H3"/>
    <mergeCell ref="A10:B10"/>
    <mergeCell ref="A3:A4"/>
    <mergeCell ref="B3:B4"/>
    <mergeCell ref="C3:C4"/>
    <mergeCell ref="D3:D4"/>
    <mergeCell ref="I3:I4"/>
    <mergeCell ref="J3:J4"/>
  </mergeCells>
  <pageMargins left="0.75" right="0.75" top="1" bottom="1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Alice Zhii</cp:lastModifiedBy>
  <dcterms:created xsi:type="dcterms:W3CDTF">2025-02-07T07:42:00Z</dcterms:created>
  <dcterms:modified xsi:type="dcterms:W3CDTF">2025-04-08T07:37:38Z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7212F3E914A64F1687199BE7E7983C3A_11</vt:lpwstr>
  </property>
  <property fmtid="{D5CDD505-2E9C-101B-9397-08002B2CF9AE}" pid="3" name="KSOProductBuildVer">
    <vt:lpwstr>2052-12.1.0.20305</vt:lpwstr>
  </property>
</Properties>
</file>