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1" r:id="rId1"/>
    <sheet name="汇总表" sheetId="2" r:id="rId2"/>
  </sheets>
  <definedNames>
    <definedName name="_xlnm._FilterDatabase" localSheetId="0" hidden="1">明细表!$A$4:$Z$33</definedName>
    <definedName name="_xlnm.Print_Titles" localSheetId="0">明细表!$2:$4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<sst xmlns="http://schemas.openxmlformats.org/spreadsheetml/2006/main" count="496" uniqueCount="233">
  <si>
    <t>附件:2</t>
  </si>
  <si>
    <t>砀山县2025年提前下达中央财政衔接推进乡村振兴补助资金项目计划表</t>
  </si>
  <si>
    <t>序号</t>
  </si>
  <si>
    <t>项目名称</t>
  </si>
  <si>
    <t>项目类型</t>
  </si>
  <si>
    <t>镇（园区）</t>
  </si>
  <si>
    <t>行政村</t>
  </si>
  <si>
    <t>项目子名称</t>
  </si>
  <si>
    <t>建设性质（新建/改（扩）建）</t>
  </si>
  <si>
    <t>实施地点（具体到自然村）</t>
  </si>
  <si>
    <t>实施期限（完成时限）</t>
  </si>
  <si>
    <t>建设内容（规模及补助标准）</t>
  </si>
  <si>
    <t>责任单位（项目主管部门）</t>
  </si>
  <si>
    <t>项目实施单位及责任人</t>
  </si>
  <si>
    <t>资金规模（万元）</t>
  </si>
  <si>
    <t>资金来源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</si>
  <si>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</si>
  <si>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</si>
  <si>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</si>
  <si>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</si>
  <si>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</si>
  <si>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</t>
  </si>
  <si>
    <t>备注</t>
  </si>
  <si>
    <t>中央资金</t>
  </si>
  <si>
    <t>省级资金</t>
  </si>
  <si>
    <t>市级资金</t>
  </si>
  <si>
    <t>县级资金</t>
  </si>
  <si>
    <t>其他资金</t>
  </si>
  <si>
    <t>受益户数</t>
  </si>
  <si>
    <t>受益人口数</t>
  </si>
  <si>
    <t>砀山县2025年度产业发展项目（一）</t>
  </si>
  <si>
    <t>产业发展类</t>
  </si>
  <si>
    <t>全县范围内</t>
  </si>
  <si>
    <t>特色种植业奖补到户项目</t>
  </si>
  <si>
    <t>新建</t>
  </si>
  <si>
    <t>2025年9月底前</t>
  </si>
  <si>
    <t>对10594户脱贫户、监测户进行奖补，按照每人每亩奖补不超过400元标准，脱贫户、监测户人口数两人以上的每户奖补不超过600元，奖补资金主要用于提升农产品品质投入</t>
  </si>
  <si>
    <t>县农业农村局</t>
  </si>
  <si>
    <t>相关镇（园区）主要负责人</t>
  </si>
  <si>
    <t>实现10594户脱贫户、监测户增收</t>
  </si>
  <si>
    <t>参与项目申报、实施过程监督、完成后受益</t>
  </si>
  <si>
    <t>以产业奖补的形式对脱贫户、监测户进行补助，鼓励发展特色产业，激发脱贫人口、监测对象内生动力，增加户内收入，进一步巩固脱贫攻坚成果。</t>
  </si>
  <si>
    <t>/</t>
  </si>
  <si>
    <t>到户</t>
  </si>
  <si>
    <t>薛楼园区</t>
  </si>
  <si>
    <t>利民社区</t>
  </si>
  <si>
    <t>智能化立体肉鸭养殖项目</t>
  </si>
  <si>
    <t>三陈楼自然村北</t>
  </si>
  <si>
    <t>2025年12月15日前</t>
  </si>
  <si>
    <t>新建砖混结构+镀锌钢管焊接屋架梁弓形棚顶鸭舍9栋，每栋建筑面积约1800平方米，两棚之间建设5个封闭式集粪池，共计约400立方米，一个约1000立方米冲棚水封闭收集池，场区道路约5000平方米，发电机、空气能用房约300平方米，安装1台1600KVA变压器，空气能、供水系统、雨水管网等配套设施。</t>
  </si>
  <si>
    <t>薛楼园区管委会张书平、砀山县乡投公司孙响</t>
  </si>
  <si>
    <t>≥28</t>
  </si>
  <si>
    <t>≥69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</si>
  <si>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</si>
  <si>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</si>
  <si>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是</t>
  </si>
  <si>
    <t>到村</t>
  </si>
  <si>
    <t>周寨镇</t>
  </si>
  <si>
    <t>周寨镇生态循环产业园养殖项目</t>
  </si>
  <si>
    <t>周寨社区吴庄自然村</t>
  </si>
  <si>
    <t>2025年12月底前</t>
  </si>
  <si>
    <t>新建砖混结构+镀锌钢管焊接屋架梁弓形棚顶鸭舍8栋，每栋建筑面积约1800平方米，两棚之间建设4个封闭式集粪池，共计约320立方米等相关配套设施。</t>
  </si>
  <si>
    <t>砀山县乡投公司孙响</t>
  </si>
  <si>
    <t>≥20</t>
  </si>
  <si>
    <t>≥58</t>
  </si>
  <si>
    <t>到县</t>
  </si>
  <si>
    <t>关帝庙镇</t>
  </si>
  <si>
    <t>薛楼村曹楼自然村</t>
  </si>
  <si>
    <t>新建砖混结构+镀锌钢管焊接屋架梁弓形棚顶鸭舍10栋，每栋建筑面积约1800平方米，两棚之间建设5个封闭式集粪池，共计约400立方米，一个约1000立方米冲棚水封闭收集池，场区道路约5000平方米，发电机、空气能用房约300平方米，安装1台1600KVA变压器，空气能、供水系统、雨水管网等配套设施。</t>
  </si>
  <si>
    <t>关帝庙镇人民政府李群、砀山县乡投公司孙响</t>
  </si>
  <si>
    <t>≥30</t>
  </si>
  <si>
    <t>到镇</t>
  </si>
  <si>
    <t>关帝庙社区</t>
  </si>
  <si>
    <t>农创中心</t>
  </si>
  <si>
    <t>白楼自然村</t>
  </si>
  <si>
    <t>钢结构厂房、仓储库房等共计约5000平方米以及其相关配套设施等；蔬果（含食用菌）产后商品化处理车间、冷藏保鲜库以及其相关配套设施等。</t>
  </si>
  <si>
    <t>关帝庙镇人民政府李群</t>
  </si>
  <si>
    <t>程庄镇</t>
  </si>
  <si>
    <t>柴市村、程庄村、坡里王屯村、吴庄村</t>
  </si>
  <si>
    <t>柴市村、程庄村、坡里王屯村、吴庄村联建瓜菜产业综合体基地提升项目</t>
  </si>
  <si>
    <t>大陈楼自然村</t>
  </si>
  <si>
    <t>新建玻璃温室一座，长108米，宽48米，玻璃温室柱高6米，外遮阳高度7.5米，配套路面、排水渠、散水坡、供电等相关配套设施。</t>
  </si>
  <si>
    <t>程庄镇人民政府霍少杰</t>
  </si>
  <si>
    <t>唐寨镇</t>
  </si>
  <si>
    <t>创业产业就业园</t>
  </si>
  <si>
    <t>家和村王寨自然村</t>
  </si>
  <si>
    <t>建设钢结构标准化厂房2座：厂房一约5000平方米，厂房二面积约2000平方米。配套道路路长1.6135km，路宽4m，18cm水泥稳定土基层+18cm水泥混凝土面层，抗折强度4.0mpa。厂区供水、排水、消防、供电等相关配套设施。</t>
  </si>
  <si>
    <t>县工信局</t>
  </si>
  <si>
    <t>唐寨镇人民政府王小东</t>
  </si>
  <si>
    <t>曹庄镇</t>
  </si>
  <si>
    <t>许庄回族村</t>
  </si>
  <si>
    <t>许庄回族村有机肥生产车间提升项目</t>
  </si>
  <si>
    <t>前许自然村</t>
  </si>
  <si>
    <t>新建有机肥化验室两间50平方米，购置中型铲车一台、小型挖机一台、牛羊粪处置发酵棚、发酵槽等相关配套设施。</t>
  </si>
  <si>
    <t>县委统战部</t>
  </si>
  <si>
    <t>曹庄镇人民政府曹贺</t>
  </si>
  <si>
    <t>通过少数民族发展任务方向资金投入和项目实施，增加村集体经济收入，带动周边农户增收，特别是脱贫户、监测通过就业等方式增加收入，辐射带动周边农户、经营主体发展产业，提升产业发展质量，不断巩固脱贫成果。</t>
  </si>
  <si>
    <t>否</t>
  </si>
  <si>
    <t>该项目资金总规模的63.53%</t>
  </si>
  <si>
    <t>李庄镇</t>
  </si>
  <si>
    <t>农产品物流产业园</t>
  </si>
  <si>
    <t>镇东村后刘屯自然村</t>
  </si>
  <si>
    <t>新建钢筋混凝土排架结构高大平方仓2栋，四个敖间2座，4个单体库，共计约建设规模4600㎡。配套装机容量1兆瓦屋顶光伏、给排水、供电、园区道路等配套设施。项目共计划投资1780万元，包含本次计划投入的发展新型农村集体经济任务方向350万元约为该资金总量的19.66%。</t>
  </si>
  <si>
    <t>县发展改革委</t>
  </si>
  <si>
    <t>≥37</t>
  </si>
  <si>
    <t>≥86</t>
  </si>
  <si>
    <t>其中包含发展新型农村集体经济任务方向350万元。</t>
  </si>
  <si>
    <t>小额信贷贴息</t>
  </si>
  <si>
    <t>2025年度</t>
  </si>
  <si>
    <t>为办理小额贷款的脱贫户、监测户享受贴息资金。</t>
  </si>
  <si>
    <t>县财政局（国有资产监督管理委员会）</t>
  </si>
  <si>
    <t>县财政局（国有资产监督管理委员会）王行干</t>
  </si>
  <si>
    <t>为小额信贷用户（脱贫户、监测户）按规定利率贴息</t>
  </si>
  <si>
    <t>以贴息的方式减少小额贷款用户（脱贫户、监测户）的资金使用负担</t>
  </si>
  <si>
    <t>汇总</t>
  </si>
  <si>
    <t>基础设施类</t>
  </si>
  <si>
    <t>关帝庙镇、良梨镇、薛楼园区、赵屯镇、朱楼镇、唐寨镇、葛集镇、李庄镇</t>
  </si>
  <si>
    <t>砀山县2025年小型农田水利提升项目（一）</t>
  </si>
  <si>
    <t>疏浚沟河、建设桥梁等，改善灌溉条件</t>
  </si>
  <si>
    <t>完成建设任务，改善水利条件，方便生产生活，提升基础设施水平。改善除涝面积和群众生产生活条件，群众满意率95%以上</t>
  </si>
  <si>
    <t>通过以工代赈方式实施沟河整治，带动群众增收，为当地脱贫户及村民群众长久可持续发展提供便利。</t>
  </si>
  <si>
    <t>毛庄寨村、薛楼村、杨庄寨村、汤寺村</t>
  </si>
  <si>
    <t>关帝庙镇2025年小型农田水利提升项目</t>
  </si>
  <si>
    <t>毛庄寨、万庄、盛庄、薛楼、曹楼、小李屯、陈枣园、邵陈楼、杨庄寨、徐王庄、汤寺、张庄</t>
  </si>
  <si>
    <t>项目采取以工代赈方式实施：1.毛庄寨村、刷集村与河南交界沟拓宽深挖8处，全长约4650m，配套涵管桥（Ф600*6m）3座；埋设进地及排水涵管（Ф800平接管）长度约230m；新开挖沟渠900m。2.薛楼重点河段护砌约990m；阚沟南二道沟、小李屯至大沙河清淤共计约5837m；新开挖沟渠长度约1639m，配套涵管桥4座（Ф600*6m），埋设进地及排水涵管（Ф800平接管）长度约60m。3.杨庄寨村，沟渠清淤长度约465m，配套涵管桥7座（Ф600*6m）；埋设进地及排水涵管（Ф800平接管）长度约184m；新开挖沟渠270m。4.汤寺、张庄村过村新建盖板暗沟长度约225米；沟渠清淤约150m，配套涵管桥（Ф800*6m）1座。</t>
  </si>
  <si>
    <t>完成建设任务，改善水利条件，方便生产生活，提升基础设施水平。改善除涝面积8900亩。群众满意度95%以上。</t>
  </si>
  <si>
    <t>良梨镇</t>
  </si>
  <si>
    <t>丰棉村、礼河集村、三坝集村、杨集村</t>
  </si>
  <si>
    <t>良梨镇2025年小型农田水利提升项目</t>
  </si>
  <si>
    <t>李楼、于楼、汪庄、肖庄、丰庄、王阚庄、闫庄、陈楼</t>
  </si>
  <si>
    <t>项目采取以工代赈方式实施：1.丰棉村，清淤中小沟3条长度1380米，其中：沟1清淤400米（上口3米，埋设直径0.8米进地涵管84米）；沟2清淤680米（上口3米，埋设直径0.8米进地涵管120米）；沟3清淤300米（上口4米）；新建60*80cm盖板涵共250米；0.8m*6m涵管桥3座；新建排水暗涵2处共220米（直径0.8米）；破路恢复约240平方米。 2.礼河集村,新建60*80cm盖板排水槽240米；护砌沟1条200米（上口3.5米）；0.8m*8m涵管桥一座；破路恢复24平方米。3.三坝集村，中小沟清淤一条1100米，（上口3米，配套0.8m*6m涵管桥10座）；护砌沟1条220米（上口3米）。4.杨集村，小沟清淤2200米（上口3米）；新建1*0.8*6m涵管桥5座；埋设直径0.8米进地涵管100米；新建小型积水抽排点2处。</t>
  </si>
  <si>
    <t>良梨镇人民政府赵磊</t>
  </si>
  <si>
    <t>完成建设任务，改善水利条件，方便生产生活，提升基础设施水平。改善除涝面积2850亩，群众满意率95%以上。</t>
  </si>
  <si>
    <t>神湖社区、便民社区、清河社区</t>
  </si>
  <si>
    <t>薛楼园区2025年小型农田水利提升项目</t>
  </si>
  <si>
    <t>神湖、便民、清河</t>
  </si>
  <si>
    <t>项目采取以工代赈方式实施：1.神湖社区：沟渠清淤4条长度1410米（上口3米），新建1*0.8*6涵管桥17座，恢复路面12平方米。2.便民社区：上口8米沟清淤1条长度1500米，上口6米沟清淤2条长度2100米；上口4米沟清淤1条长度400米；上口3米沟清淤23条长度共20210米；埋设直径1米进地涵管150米；埋设直径0.8米进地涵管752米；恢复路面60平方米；新建1*3*6板桥2座。3.清河社区：沟1清淤长度2500米（其中上口8米沟长度2000米，上口6米沟长度500米），新建1*3*6板桥4座；沟2清淤长度1600米（上口3米），直径0.8米进地涵管192米。</t>
  </si>
  <si>
    <t>薛楼园区管委会张书平</t>
  </si>
  <si>
    <t>完成建设任务，改善水利条件，方便生产生活，提升基础设施水平。改善除涝面积16900亩，群众满意率95%以上。</t>
  </si>
  <si>
    <t>赵屯镇</t>
  </si>
  <si>
    <t>卞楼村、张新庄村、蒋庄村、杜阁村、万楼村黄庄寨村</t>
  </si>
  <si>
    <t>赵屯镇2025年小型农田水利提升项目</t>
  </si>
  <si>
    <t>卞楼王庄、万楼、才堂、管屯、朱庄、戚黄楼、李庄、李桃园、杨楼、汪楼、万楼王庄、汪集、大黄庄、冯庄、黄庄寨</t>
  </si>
  <si>
    <t>项目采取以工代赈方式实施：1.卞楼村：埋设排水暗管（Ф600双壁波纹管）长度约470m及相关配套检查井等设施，新建八字式管道出水口1座。2.张新庄村：才堂沟渠扩宽及清淤总长度约950m，配套涵管桥2座（Ф1000*6m）；万楼与徐庙村之间新开挖沟渠2处，全长约710m，埋设排水暗管（Ф600平接管）长度约60m，配套涵管桥2座（Ф800*6m）。3.蒋庄村朱庄：埋设排水暗管（Ф600双壁波纹管）长度约200m及相关配套检查井等设施。4.杜阁村：戚黄楼、李桃园沟渠扩宽及清淤总长度约1645m，配套涵管桥3座（Ф800*6m）；汪楼开挖沟渠1处，全长约460m，配套涵管桥1座（Ф800*6m）；李庄埋设排水暗管（Ф800平接管）长度约50m，新开挖沟渠1处，全长约130m，配套涵管桥1座（Ф800*6m），埋设排水暗管（DN250PE管）长度约300m；新建智能装配式漂浮泵站1座；新建八字式管道出水口1座；杨楼埋设排水暗管（Ф800平接管）长度约75m，沟渠扩宽及清淤总长度约300m，配套涵管桥2座（Ф800*6m）。5.万楼村王庄新开挖沟渠2处，全长约420m，配套涵管桥4座（Ф800*6m）。6.黄庄寨村汪集村新开挖沟渠1处，全长约310m，配套涵管桥5座（Ф800*6m）；大黄庄埋设排水暗管（Ф600双壁波纹管）长度约170m及相关配套检查井等设施；黄庄寨村埋设排水暗管（Ф600双壁波纹管）长度约94m及相关配套检查井等设施；冯庄埋设排水暗管（Ф800平接管）长度约120m，沟渠清淤总长度约180m，配套涵管桥1座（Ф800*6m）。</t>
  </si>
  <si>
    <t>赵屯镇人民政府王拥</t>
  </si>
  <si>
    <t>完成建设任务，改善水利条件，方便生产生活，提升基础设施水平。改善除涝面积800亩，群众满意率95%以上。</t>
  </si>
  <si>
    <t>朱楼镇</t>
  </si>
  <si>
    <t>陈寨村、邵庄村、朱楼村、梁寨村、邵楼村、邵寨村</t>
  </si>
  <si>
    <t>朱楼镇2025年小型农田水利提升项目</t>
  </si>
  <si>
    <t>改建</t>
  </si>
  <si>
    <t>北门、东南场、化庄、陈土楼、彭楼北、黄庄、朱楼、小尉屯、梁寨、小朱庄、杨庄、陈楼、邵楼、小房庄、张屯、邵寨、邵桥、许王屯、小郭庄、甘庄、王机房、张大楼、新村</t>
  </si>
  <si>
    <t>项目采取以工代赈方式实施：1.沟河整治4条，总长度约7352米，埋设Φ1.0米过路涵32米，配套Φ1.0*6米涵管桥7座，1*3*6米板梁桥2座及其他配套。2.邵庄村：沟河整治2条，总长度约3265米，埋设Φ1.0米涵管8米，配套Φ1.0*6米涵管桥14座，1*3*6米板梁桥3座及其他配套。3.朱楼村：沟河整治2条，总长度约1000米，Φ1.0*6米涵管桥8座，埋设Φ0.8米进地涵管40米及其他配套。4.梁寨村：沟河整治1条，总长度约3350米，Φ1.5米顶管130米，Φ1.0*6米涵管桥1座；1*3*6米板梁桥1座及其他配套。5.邵楼村：沟河整治1条，总长度约2500米；埋设Φ0.6米进地及排水涵管124米；1*3*6米板梁桥1座；Φ1.0*6米涵管桥1座及其他配套。6.邵寨村：沟河整治1条，总长约1576米，配套Φ1.0*6米涵管桥2座，1*3*6米板梁桥1座，埋设Φ0.8米进地及排水涵管991米，埋设Φ1.0米进地及排水涵管381米及其他配套。</t>
  </si>
  <si>
    <t>朱楼镇人民政府武波</t>
  </si>
  <si>
    <t>完成建设任务，改善水利条件，方便生产生活，提升基础设施水平。改善除涝面积5500亩，群众满意率95%以上。</t>
  </si>
  <si>
    <t>侯口村、光明村、和谐村、文庄村、家和村、于集村、油坊村、汪庄村</t>
  </si>
  <si>
    <t>唐寨镇2025年小型农田水利提升项目</t>
  </si>
  <si>
    <t>侯口、光明、和谐、文庄、家和、于集、油坊、汪庄</t>
  </si>
  <si>
    <t>项目采取以工代赈方式实施：1.侯口村：排水沟疏浚4条计1210米，其中沟1护砌420米（上口3米）。沟2护砌190米（上口4米）；新建1*1*6涵管桥8座，直径1米过路涵管20米。沟3护砌200米（上口5米）。沟4清淤400米（上口3米），配套直径0.8米进地涵管20米；1*3*6板桥3座，3.5米宽道路400米。2.光明村：直径1米顶管12米*4，共48米。沟1（上口6米），清淤1500米，配套1*1*6涵管桥6座，直径1米过路涵管60米。光明村村部92米直径0.8米破路涵管。沟2（上口3米），清淤680米，埋设直径0.8米排水及进地涵管260米。3.和谐村：沟1（上口5米），清淤600米。沟2（上口3米），清淤1200米，配套直径0.8米进地涵管30米。新建排水暗涵（村内、直径1米）约350米。4.文庄村：新建排水暗涵1（村内多处、直径0.8米）共116米。暗涵2（村内多处、直径1米）共700米。1*3*6m板桥1座，1*1*6m涵管桥12座。清淤疏浚排水沟2条长度计3400米，其中沟1清淤1500米（上口3米），沟2清淤1900米（上口3米）。5.家和村：新建排水暗涵1（村内、直径0.8米）共470米（需要破路恢复），1*6*6m板桥1座；新建排水暗涵2（村内、直径0.5米钢带波纹管）520米；暗涵3（村内、直径0.4米钢带波纹管）260米。6.于集村：沟1清淤1620米（上口5米），配套1*1*6m涵管桥5座，直径1米进地涵管50米。沟2清淤270米（上口3米），配套直径0.8米进地涵管50米。50米深农用机井3眼。沟3清淤1050米（上口5米）。沟4，清淤270米（上口3米），配套直径0.8米进地涵管40米；沟5清淤750米，埋设直径1.5米水泥管20米；沟6清淤600米，埋设直径1米水泥管40米。7、油坊村：沟1疏浚980米，配套直径0.6米进地涵管100米；沟2疏浚660米，配套直径1米进地涵管100米，1*1*6m涵管桥1座，1*6*6m板梁桥1座。沟3疏浚1350米，埋设直径1米进地涵管30米。8、汪庄村：新建排水暗涵（村内、直径1米）96米，1*1*1m涵管桥1座。</t>
  </si>
  <si>
    <t>完成建设任务，改善水利条件，方便生产生活，提升基础设施水平。改善除涝面积8980亩，群众满意率95%以上。</t>
  </si>
  <si>
    <t>参与项目申报、
实施过程监督、
完成后受益</t>
  </si>
  <si>
    <t>葛集镇</t>
  </si>
  <si>
    <t>葛集村、白腊园村、李安村、毛雷庄村、土山村、窦集村、贾寨村、范集村、高寨村、新华村、范套村</t>
  </si>
  <si>
    <t>葛集镇2025年小型农田水利提升项目</t>
  </si>
  <si>
    <t>葛套、王庄、仝集、毛庄、范套、魏庄、刘庄、孙新庄、律庄、辛屯、张马吴庄、高庄、白腊园、大武庄、杨寨、窦集、蒋屯、贾楼、韩李庄、卢庄、赵庙、夏黄楼、贾寨、范集、朱楼、高堤湾、刘店场、王阁、毛阁、朱兰店、田楼</t>
  </si>
  <si>
    <t>项目采取以工代赈方式实施：1.葛集村：清淤沟1共320米，护砌2共68米，上口3米沟清淤360米，清淤沟4共1700米。律庄沟清淤3100米；1*4*6板桥4座；1*3*5板桥1座；1*3*6米板桥1座，直径0.8米过路涵管140米；过路顶管14米两处。2.白腊园村：沟1清淤900米，沟2套里沟清淤3000米，上口5米沟清淤220米，护砌2共80米，1*1米盖板涵1070米，1*4*6板桥1座，1*1*6涵管桥1座，直径1米过路涵管40米，直径1.5米涵管采购16米。3.李安村：沟1清淤120米；沟2清淤640米；直径0.8米过路涵管80米；1*1*6涵管桥2座；12米过路顶管一处，恢复路面21平方。4.毛雷庄村：杨寨沟清淤1000米；1*4*6板桥1座；14米顶管一处。5.土山村：护砌1共62米，上口3米沟清淤1300米，上口4米沟清淤290米，土山下水道1共220米，直径0.8米过路涵管150米。6.窦集村：直径1.5米涵管埋设12米，破路恢复32平方，1*4*6板桥1座。7.贾寨村：上口3米沟清淤5880米，上口4米沟清淤420米，上口5米沟清淤1300米，上口6米沟清淤1200米;1*3*6板桥1座，1*0.8*6涵管桥3座，1*1*6涵管桥5座，直径0.8米过路涵管共100米，直径1米过路涵管16米，恢复路面160平方。8.范集村：三号沟清淤2300米，四号沟清淤950米，1*3*5板桥3座。9.高寨村：清淤680米，直径0.8米过路涵管30米。10.新华村：沟1干渠沟清淤2500米，沟2青年沟清淤2500米，沟3青年沟支流清淤1100米，沟4套底沟支流清淤2000米，沟5田楼南沟清淤700米，新建1*3*5板桥5座，直径1.5米涵管埋设30米，破路恢复40平方。11.范套村：1*1*4涵管桥11座，1*1*6涵管桥9座，1*1*8涵管桥1座，1*1*12涵管1座，1*1*16涵管桥1座，1*0.8*4涵管桥2座，破路恢复路面300平方。</t>
  </si>
  <si>
    <t>葛集镇人民政府李浩</t>
  </si>
  <si>
    <t>完成建设任务，改善水利条件，方便生产生活，提升基础设施水平。改善除涝面积10750亩，群众满意率95%以上</t>
  </si>
  <si>
    <t>贾楼村、朱店社区、振兴社区、海升新村、卞楼社区</t>
  </si>
  <si>
    <t>李庄镇2025年小型农田水利提升项目</t>
  </si>
  <si>
    <t>宋李庄、蒋楼、蒋庄、中殷庄、前殷庄、曹三子楼、汪楼、邵楼、田楼村、小李庄村、丰屯村、卞东、卞西、于庄、三子楼</t>
  </si>
  <si>
    <t>项目采取以工代赈方式实施：1.贾楼村，宋李庄、蒋楼、蒋庄、中殷庄、前殷庄沟渠清淤4处，全长约 2980m，埋设进地排水涵管（Ф600 平接管）长度约230m及相关配套设施，配套（Ф600*6m）涵管桥4座、（Ф1000*6m）涵管桥2座和（Ф1000*6m*2）涵管桥1座，八字式管道出水口1座，（1*4*8m）农耕桥3座。2.朱店社区，曹三子楼沟渠扩宽及清淤1处，全长约260m，配套涵管桥（Ф1000*6m*2）1座。3.振兴社区，邵楼沟渠清淤1处，全长约1370m，埋设进地排水涵管（Ф600平接管）长度约930m及相关配套设施，配套涵管桥（Ф600*6m）1座，配套涵管桥（Ф600*8m）3座，配套八字式管道出水口1座。4.海升新村，埋设排水涵管（Ф600平接管）长度约490m及相关配套设施。5.卞楼社区，卞东、卞西、于庄、三子楼村埋设排水涵管（村内多处、Ф600平接管）长度约550m，新开挖沟渠长度约1971米，沟渠清淤长度约280m，配套涵管桥（Ф600*6m）15座，配套八字式管道出水口2座。</t>
  </si>
  <si>
    <t>李庄镇人民政府张铎</t>
  </si>
  <si>
    <t>完成建设任务，改善水利条件，方便生产生活，提升基础设施水平。改善除涝面积5900亩，群众满意率95%以上</t>
  </si>
  <si>
    <t>唐寨镇、关帝庙镇、葛集镇、周寨镇</t>
  </si>
  <si>
    <t>砀山县2025年乡村基础设施提升项目（一）</t>
  </si>
  <si>
    <t>5个和美乡村精品示范村、省级中心村基础设施提升。</t>
  </si>
  <si>
    <t>县美丽办</t>
  </si>
  <si>
    <t>完成建设任务，改善群众交通出行条件和农村人居环境，方便生产生活，群众满意率95%以上，切实提升群众生活设施水平。</t>
  </si>
  <si>
    <t>通过基础设施提升的形式，改善群众出行条件和营造干净整洁的生活环境、村居环境，进一步巩固脱贫攻坚成果，助力乡村振兴。</t>
  </si>
  <si>
    <t>家和村</t>
  </si>
  <si>
    <t>村内基础设施提升项目</t>
  </si>
  <si>
    <t>西王寨</t>
  </si>
  <si>
    <t>1.DN400（钢带）双壁波纹管1050m、DN300（钢带）双壁波纹管720m、DN200（钢带）双壁波纹管2100m，恢复600平方、黑化5600平方、150排水管、混凝土检查井等相关配套设施。新建雨水管道DN500（钢带）双壁波纹管577m。2.一体化污水处理设施：新建10m³/d污水处理场站，包含主要构筑物及污水处理相关设备及管网建设、运维等相关配套设施，做到全村污水整体治理。3.新建道路3500㎡，5cm碎石垫层＋18cm水泥混凝土面层，抗折强度4.0mpa；新建道路5000㎡，5cm碎石垫层＋12cm水泥混凝土面层。</t>
  </si>
  <si>
    <t>完成建设任务，改善群众交通出行条件和农村人居环境，方便生产生活，群众满意率97%以上，切实提升群众生活设施水平。</t>
  </si>
  <si>
    <t>通过村内基础设施提升的形式，改善脱贫户及村民群众出行条件和营造干净整洁的生活环境、村居环境，进一步巩固脱贫攻坚成果，助力乡村振兴。</t>
  </si>
  <si>
    <t>邵楼村</t>
  </si>
  <si>
    <t>村组道路及污水管网建设项目</t>
  </si>
  <si>
    <t>高穆庄</t>
  </si>
  <si>
    <t>1.DN400（钢带）双壁波纹管920m、DN200（钢带）双壁波纹管1980m、150排水管、混凝土检查井、化粪池等相关配套设施。新建雨水管道DN500（钢带）双壁波纹管370m。过路拉管采用PE管，管道总长约19m。2.新建道路800㎡，5cm碎石垫层＋18cm水泥混凝土面层，抗折强4.0mpa；新建道路850㎡，5cm碎石垫层＋12cm水泥混凝土面层，抗折强4.0mpa。</t>
  </si>
  <si>
    <t>通过村组道路及污水管网建设的形式，改善群众出行条件和营造干净整洁的生活环境、村居环境，进一步巩固脱贫攻坚成果，助力乡村振兴。</t>
  </si>
  <si>
    <t>白腊园村</t>
  </si>
  <si>
    <t>朱庵、白腊园村</t>
  </si>
  <si>
    <t>1.DN400（钢带）双壁波纹911m、DN200（钢带）双壁波纹管5786m，恢复路面面积约550㎡。150排水管、混凝土检查井等相关配套设施。2.坑塘清淤4面、共计9200㎡，修坡等相关配套设施。3.新建道路4491㎡，5cm碎石垫层＋18cm水泥混凝土面层，抗折强度4.0mpa；黑化2950㎡。</t>
  </si>
  <si>
    <t>朱小楼村</t>
  </si>
  <si>
    <t>朱小楼</t>
  </si>
  <si>
    <t>1.DN400（钢带）双壁波纹管10m、DN200（钢带）双壁波纹管1544m，恢复路面面积约850㎡。150排水管、混凝土检查井等相关配套设施。2.坑塘清淤4面、共计12750㎡，修坡等相关配套设施。3.新建道路948㎡，5cm碎石垫层＋18cm水泥混凝土面层，抗折强度4.0mpa；新建道路1930㎡，5cm碎石垫层＋12cm水泥混凝土面层。</t>
  </si>
  <si>
    <t>周寨镇人民政府何斐斐</t>
  </si>
  <si>
    <t>西小庄</t>
  </si>
  <si>
    <t>1.DN400（钢带）双壁波纹管470m、DN300（钢带）双壁波纹管964m、DN200（钢带）双壁波纹管3454m、150排水管、混凝土检查井等相关配套设施。2.坑塘清淤4面，约29000㎡，修坡等相关配套设施。3.新建道路3850㎡，5cm碎石垫层＋18cm水泥混凝土面层，抗折强度4.0mpa；新建道路1750㎡，5cm碎石垫层＋12cm水泥混凝土面层。</t>
  </si>
  <si>
    <t>玄庙镇</t>
  </si>
  <si>
    <t>马良民族村</t>
  </si>
  <si>
    <t>马良自然村村组道路新建项目</t>
  </si>
  <si>
    <t>马良自然村</t>
  </si>
  <si>
    <t>路长0.7865km，路宽3.5米，18cm水泥稳定土基层+18cm水泥混凝土面层，抗折强度4.0mpa。</t>
  </si>
  <si>
    <t>玄庙镇人民政府陈丹</t>
  </si>
  <si>
    <t>完成建设任务，改善群众交通出行条件，方便生产生活，提升村内基础设施水平</t>
  </si>
  <si>
    <t>通过少数民族发展任务方向资金投入和项目实施，以新建道路的形式，为脱贫户及村民群众长久可持续发展提供便利</t>
  </si>
  <si>
    <t>张老家村</t>
  </si>
  <si>
    <t>农村道路交通建设项目</t>
  </si>
  <si>
    <t>陈楼村、高庄村、小王庄村、大王庄村、朱楼村、董庄村、李集村、前李楼村、夹堤湾村、张庄村等</t>
  </si>
  <si>
    <t>路线全长约6.20016km，路面宽度为3.5m，建筑面积约为21700.56㎡配套相关设施等，10cm碎石基层＋18cm水泥混凝土面层，抗折强度4.0mpa。</t>
  </si>
  <si>
    <t>新建路线全长约6.20016km，路面宽度为3.5m，建筑面积约为21700.56㎡配套相关设施等，10cm碎石基层＋18cm水泥混凝土面层，抗折强度4.0mpa。项目预计带动当地群众务工132人，发放劳务报酬145.68万元，促进脱贫户及村民群众就业增收，改善群众交通出行条件，方便生产生活，提升村内基础设施水平，群众满意率95%以上。</t>
  </si>
  <si>
    <t>通过以工代赈方式新建道路，带动群众就业增收，为当地脱贫户及村民群众长久可持续发展提供便利。</t>
  </si>
  <si>
    <t>项目管理费</t>
  </si>
  <si>
    <t>项目管理费类</t>
  </si>
  <si>
    <t>统筹安排用于项目前期设计、评审、招标、监理以及验收等与项目管理相关的支出</t>
  </si>
  <si>
    <t>规范项目实施程序，提高项目管理水平。</t>
  </si>
  <si>
    <t>参与项目实施过程监督、完成后受益</t>
  </si>
  <si>
    <t>通过财政衔接资金投入，规范项目保质保量建设，提高群众满意度和联农带农成效。</t>
  </si>
  <si>
    <t>合计</t>
  </si>
  <si>
    <t>附件:1</t>
  </si>
  <si>
    <t>砀山县2025年提前下达中央财政衔接推进乡村振兴补助资金项目汇总表</t>
  </si>
  <si>
    <t>项目类别</t>
  </si>
  <si>
    <t>项目个数</t>
  </si>
  <si>
    <t>总投资</t>
  </si>
  <si>
    <t>衔接资金</t>
  </si>
  <si>
    <t>中央</t>
  </si>
  <si>
    <t>省级</t>
  </si>
  <si>
    <t>市级</t>
  </si>
  <si>
    <t>县级</t>
  </si>
  <si>
    <t>就业项目类</t>
  </si>
  <si>
    <t>巩固三保障成果类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</si>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</sst>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8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b/>
      <sz val="36"/>
      <name val="方正小标宋简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16</xdr:row>
      <xdr:rowOff>0</xdr:rowOff>
    </xdr:from>
    <xdr:to>
      <xdr:col>12</xdr:col>
      <xdr:colOff>190500</xdr:colOff>
      <xdr:row>16</xdr:row>
      <xdr:rowOff>292735</xdr:rowOff>
    </xdr:to>
    <xdr:pic>
      <xdr:nvPicPr>
        <xdr:cNvPr id="34" name="文本框 130"/>
        <xdr:cNvPicPr/>
      </xdr:nvPicPr>
      <xdr:blipFill>
        <a:blip r:embed="rId1"/>
        <a:stretch>
          <a:fillRect/>
        </a:stretch>
      </xdr:blipFill>
      <xdr:spPr>
        <a:xfrm>
          <a:off x="13850620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190500</xdr:colOff>
      <xdr:row>16</xdr:row>
      <xdr:rowOff>292735</xdr:rowOff>
    </xdr:to>
    <xdr:pic>
      <xdr:nvPicPr>
        <xdr:cNvPr id="35" name="文本框 131"/>
        <xdr:cNvPicPr/>
      </xdr:nvPicPr>
      <xdr:blipFill>
        <a:blip r:embed="rId2"/>
        <a:stretch>
          <a:fillRect/>
        </a:stretch>
      </xdr:blipFill>
      <xdr:spPr>
        <a:xfrm>
          <a:off x="13850620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36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37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191135</xdr:colOff>
      <xdr:row>16</xdr:row>
      <xdr:rowOff>292735</xdr:rowOff>
    </xdr:to>
    <xdr:pic>
      <xdr:nvPicPr>
        <xdr:cNvPr id="38" name="文本框 130"/>
        <xdr:cNvPicPr/>
      </xdr:nvPicPr>
      <xdr:blipFill>
        <a:blip r:embed="rId1"/>
        <a:stretch>
          <a:fillRect/>
        </a:stretch>
      </xdr:blipFill>
      <xdr:spPr>
        <a:xfrm>
          <a:off x="13850620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191135</xdr:colOff>
      <xdr:row>16</xdr:row>
      <xdr:rowOff>292735</xdr:rowOff>
    </xdr:to>
    <xdr:pic>
      <xdr:nvPicPr>
        <xdr:cNvPr id="39" name="文本框 131"/>
        <xdr:cNvPicPr/>
      </xdr:nvPicPr>
      <xdr:blipFill>
        <a:blip r:embed="rId2"/>
        <a:stretch>
          <a:fillRect/>
        </a:stretch>
      </xdr:blipFill>
      <xdr:spPr>
        <a:xfrm>
          <a:off x="13850620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40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41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42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43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44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45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46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47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48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49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190500</xdr:colOff>
      <xdr:row>16</xdr:row>
      <xdr:rowOff>292735</xdr:rowOff>
    </xdr:to>
    <xdr:pic>
      <xdr:nvPicPr>
        <xdr:cNvPr id="50" name="文本框 130"/>
        <xdr:cNvPicPr/>
      </xdr:nvPicPr>
      <xdr:blipFill>
        <a:blip r:embed="rId1"/>
        <a:stretch>
          <a:fillRect/>
        </a:stretch>
      </xdr:blipFill>
      <xdr:spPr>
        <a:xfrm>
          <a:off x="13850620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190500</xdr:colOff>
      <xdr:row>16</xdr:row>
      <xdr:rowOff>292735</xdr:rowOff>
    </xdr:to>
    <xdr:pic>
      <xdr:nvPicPr>
        <xdr:cNvPr id="51" name="文本框 131"/>
        <xdr:cNvPicPr/>
      </xdr:nvPicPr>
      <xdr:blipFill>
        <a:blip r:embed="rId2"/>
        <a:stretch>
          <a:fillRect/>
        </a:stretch>
      </xdr:blipFill>
      <xdr:spPr>
        <a:xfrm>
          <a:off x="13850620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52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53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191135</xdr:colOff>
      <xdr:row>16</xdr:row>
      <xdr:rowOff>292735</xdr:rowOff>
    </xdr:to>
    <xdr:pic>
      <xdr:nvPicPr>
        <xdr:cNvPr id="54" name="文本框 130"/>
        <xdr:cNvPicPr/>
      </xdr:nvPicPr>
      <xdr:blipFill>
        <a:blip r:embed="rId1"/>
        <a:stretch>
          <a:fillRect/>
        </a:stretch>
      </xdr:blipFill>
      <xdr:spPr>
        <a:xfrm>
          <a:off x="13850620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191135</xdr:colOff>
      <xdr:row>16</xdr:row>
      <xdr:rowOff>292735</xdr:rowOff>
    </xdr:to>
    <xdr:pic>
      <xdr:nvPicPr>
        <xdr:cNvPr id="55" name="文本框 131"/>
        <xdr:cNvPicPr/>
      </xdr:nvPicPr>
      <xdr:blipFill>
        <a:blip r:embed="rId2"/>
        <a:stretch>
          <a:fillRect/>
        </a:stretch>
      </xdr:blipFill>
      <xdr:spPr>
        <a:xfrm>
          <a:off x="13850620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56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57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58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59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60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61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62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63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64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65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2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3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4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5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6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7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8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9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18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19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20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21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22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190500</xdr:colOff>
      <xdr:row>16</xdr:row>
      <xdr:rowOff>292735</xdr:rowOff>
    </xdr:to>
    <xdr:pic>
      <xdr:nvPicPr>
        <xdr:cNvPr id="23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24" name="文本框 130"/>
        <xdr:cNvPicPr/>
      </xdr:nvPicPr>
      <xdr:blipFill>
        <a:blip r:embed="rId1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191135</xdr:colOff>
      <xdr:row>16</xdr:row>
      <xdr:rowOff>292735</xdr:rowOff>
    </xdr:to>
    <xdr:pic>
      <xdr:nvPicPr>
        <xdr:cNvPr id="25" name="文本框 131"/>
        <xdr:cNvPicPr/>
      </xdr:nvPicPr>
      <xdr:blipFill>
        <a:blip r:embed="rId2"/>
        <a:stretch>
          <a:fillRect/>
        </a:stretch>
      </xdr:blipFill>
      <xdr:spPr>
        <a:xfrm>
          <a:off x="14641195" y="252444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190500</xdr:colOff>
      <xdr:row>9</xdr:row>
      <xdr:rowOff>292735</xdr:rowOff>
    </xdr:to>
    <xdr:pic>
      <xdr:nvPicPr>
        <xdr:cNvPr id="26" name="文本框 130"/>
        <xdr:cNvPicPr/>
      </xdr:nvPicPr>
      <xdr:blipFill>
        <a:blip r:embed="rId1"/>
        <a:stretch>
          <a:fillRect/>
        </a:stretch>
      </xdr:blipFill>
      <xdr:spPr>
        <a:xfrm>
          <a:off x="13850620" y="112839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190500</xdr:colOff>
      <xdr:row>9</xdr:row>
      <xdr:rowOff>292735</xdr:rowOff>
    </xdr:to>
    <xdr:pic>
      <xdr:nvPicPr>
        <xdr:cNvPr id="27" name="文本框 131"/>
        <xdr:cNvPicPr/>
      </xdr:nvPicPr>
      <xdr:blipFill>
        <a:blip r:embed="rId2"/>
        <a:stretch>
          <a:fillRect/>
        </a:stretch>
      </xdr:blipFill>
      <xdr:spPr>
        <a:xfrm>
          <a:off x="13850620" y="112839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191135</xdr:colOff>
      <xdr:row>9</xdr:row>
      <xdr:rowOff>292735</xdr:rowOff>
    </xdr:to>
    <xdr:pic>
      <xdr:nvPicPr>
        <xdr:cNvPr id="28" name="文本框 130"/>
        <xdr:cNvPicPr/>
      </xdr:nvPicPr>
      <xdr:blipFill>
        <a:blip r:embed="rId1"/>
        <a:stretch>
          <a:fillRect/>
        </a:stretch>
      </xdr:blipFill>
      <xdr:spPr>
        <a:xfrm>
          <a:off x="13850620" y="112839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191135</xdr:colOff>
      <xdr:row>9</xdr:row>
      <xdr:rowOff>292735</xdr:rowOff>
    </xdr:to>
    <xdr:pic>
      <xdr:nvPicPr>
        <xdr:cNvPr id="29" name="文本框 131"/>
        <xdr:cNvPicPr/>
      </xdr:nvPicPr>
      <xdr:blipFill>
        <a:blip r:embed="rId2"/>
        <a:stretch>
          <a:fillRect/>
        </a:stretch>
      </xdr:blipFill>
      <xdr:spPr>
        <a:xfrm>
          <a:off x="13850620" y="112839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190500</xdr:colOff>
      <xdr:row>9</xdr:row>
      <xdr:rowOff>292735</xdr:rowOff>
    </xdr:to>
    <xdr:pic>
      <xdr:nvPicPr>
        <xdr:cNvPr id="30" name="文本框 130"/>
        <xdr:cNvPicPr/>
      </xdr:nvPicPr>
      <xdr:blipFill>
        <a:blip r:embed="rId1"/>
        <a:stretch>
          <a:fillRect/>
        </a:stretch>
      </xdr:blipFill>
      <xdr:spPr>
        <a:xfrm>
          <a:off x="14641195" y="112839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190500</xdr:colOff>
      <xdr:row>9</xdr:row>
      <xdr:rowOff>292735</xdr:rowOff>
    </xdr:to>
    <xdr:pic>
      <xdr:nvPicPr>
        <xdr:cNvPr id="31" name="文本框 131"/>
        <xdr:cNvPicPr/>
      </xdr:nvPicPr>
      <xdr:blipFill>
        <a:blip r:embed="rId2"/>
        <a:stretch>
          <a:fillRect/>
        </a:stretch>
      </xdr:blipFill>
      <xdr:spPr>
        <a:xfrm>
          <a:off x="14641195" y="112839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191135</xdr:colOff>
      <xdr:row>9</xdr:row>
      <xdr:rowOff>292735</xdr:rowOff>
    </xdr:to>
    <xdr:pic>
      <xdr:nvPicPr>
        <xdr:cNvPr id="32" name="文本框 130"/>
        <xdr:cNvPicPr/>
      </xdr:nvPicPr>
      <xdr:blipFill>
        <a:blip r:embed="rId1"/>
        <a:stretch>
          <a:fillRect/>
        </a:stretch>
      </xdr:blipFill>
      <xdr:spPr>
        <a:xfrm>
          <a:off x="14641195" y="112839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191135</xdr:colOff>
      <xdr:row>9</xdr:row>
      <xdr:rowOff>292735</xdr:rowOff>
    </xdr:to>
    <xdr:pic>
      <xdr:nvPicPr>
        <xdr:cNvPr id="33" name="文本框 131"/>
        <xdr:cNvPicPr/>
      </xdr:nvPicPr>
      <xdr:blipFill>
        <a:blip r:embed="rId2"/>
        <a:stretch>
          <a:fillRect/>
        </a:stretch>
      </xdr:blipFill>
      <xdr:spPr>
        <a:xfrm>
          <a:off x="14641195" y="112839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tabSelected="1" view="pageBreakPreview" zoomScaleNormal="100" workbookViewId="0">
      <selection activeCell="J6" sqref="J6"/>
    </sheetView>
  </sheetViews>
  <sheetFormatPr defaultColWidth="9" defaultRowHeight="13.5"/>
  <cols>
    <col min="3" max="3" width="10.1333333333333" customWidth="1"/>
    <col min="6" max="6" width="10.75" customWidth="1"/>
    <col min="8" max="8" width="12.8833333333333" customWidth="1"/>
    <col min="10" max="10" width="73.5" customWidth="1"/>
    <col min="12" max="12" width="11.5" customWidth="1"/>
    <col min="13" max="13" width="10.375"/>
    <col min="21" max="21" width="21.3833333333333" customWidth="1"/>
    <col min="22" max="22" width="6.88333333333333" customWidth="1"/>
    <col min="23" max="23" width="21" customWidth="1"/>
    <col min="24" max="24" width="7.88333333333333" customWidth="1"/>
    <col min="26" max="26" width="6.38333333333333" customWidth="1"/>
  </cols>
  <sheetData>
    <row r="1" spans="1:26">
      <c r="A1" s="13" t="s">
        <v>0</v>
      </c>
      <c r="B1" s="13"/>
      <c r="C1" s="13"/>
      <c r="D1" s="13"/>
      <c r="E1" s="14"/>
      <c r="F1" s="13"/>
      <c r="G1" s="13"/>
      <c r="H1" s="14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47.25" spans="1:26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28"/>
      <c r="N2" s="28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28" customHeight="1" spans="1:26">
      <c r="A3" s="16" t="s">
        <v>2</v>
      </c>
      <c r="B3" s="17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29" t="s">
        <v>14</v>
      </c>
      <c r="N3" s="29" t="s">
        <v>15</v>
      </c>
      <c r="O3" s="16"/>
      <c r="P3" s="16"/>
      <c r="Q3" s="16"/>
      <c r="R3" s="16"/>
      <c r="S3" s="16" t="s">
        <v>16</v>
      </c>
      <c r="T3" s="16"/>
      <c r="U3" s="16" t="s">
        <v>17</v>
      </c>
      <c r="V3" s="16" t="s">
        <v>18</v>
      </c>
      <c r="W3" s="16" t="s">
        <v>19</v>
      </c>
      <c r="X3" s="16" t="s">
        <v>20</v>
      </c>
      <c r="Y3" s="16" t="s">
        <v>21</v>
      </c>
      <c r="Z3" s="16" t="s">
        <v>22</v>
      </c>
    </row>
    <row r="4" ht="73" customHeight="1" spans="1:26">
      <c r="A4" s="16"/>
      <c r="B4" s="18"/>
      <c r="C4" s="16"/>
      <c r="D4" s="16"/>
      <c r="E4" s="16"/>
      <c r="F4" s="16"/>
      <c r="G4" s="16"/>
      <c r="H4" s="16"/>
      <c r="I4" s="16"/>
      <c r="J4" s="16"/>
      <c r="K4" s="16"/>
      <c r="L4" s="16"/>
      <c r="M4" s="29"/>
      <c r="N4" s="29" t="s">
        <v>23</v>
      </c>
      <c r="O4" s="16" t="s">
        <v>24</v>
      </c>
      <c r="P4" s="16" t="s">
        <v>25</v>
      </c>
      <c r="Q4" s="16" t="s">
        <v>26</v>
      </c>
      <c r="R4" s="16" t="s">
        <v>27</v>
      </c>
      <c r="S4" s="16" t="s">
        <v>28</v>
      </c>
      <c r="T4" s="16" t="s">
        <v>29</v>
      </c>
      <c r="U4" s="16"/>
      <c r="V4" s="16"/>
      <c r="W4" s="16"/>
      <c r="X4" s="16"/>
      <c r="Y4" s="16"/>
      <c r="Z4" s="16"/>
    </row>
    <row r="5" s="10" customFormat="1" ht="99.75" spans="1:26">
      <c r="A5" s="19">
        <v>1</v>
      </c>
      <c r="B5" s="19" t="s">
        <v>30</v>
      </c>
      <c r="C5" s="19" t="s">
        <v>31</v>
      </c>
      <c r="D5" s="19" t="s">
        <v>32</v>
      </c>
      <c r="E5" s="19" t="s">
        <v>32</v>
      </c>
      <c r="F5" s="19" t="s">
        <v>33</v>
      </c>
      <c r="G5" s="19" t="s">
        <v>34</v>
      </c>
      <c r="H5" s="19" t="s">
        <v>32</v>
      </c>
      <c r="I5" s="19" t="s">
        <v>35</v>
      </c>
      <c r="J5" s="19" t="s">
        <v>36</v>
      </c>
      <c r="K5" s="19" t="s">
        <v>37</v>
      </c>
      <c r="L5" s="19" t="s">
        <v>38</v>
      </c>
      <c r="M5" s="19">
        <v>606.26</v>
      </c>
      <c r="N5" s="19">
        <v>606.26</v>
      </c>
      <c r="O5" s="19"/>
      <c r="P5" s="19"/>
      <c r="Q5" s="19"/>
      <c r="R5" s="19"/>
      <c r="S5" s="19">
        <v>10594</v>
      </c>
      <c r="T5" s="19">
        <v>27364</v>
      </c>
      <c r="U5" s="19" t="s">
        <v>39</v>
      </c>
      <c r="V5" s="19" t="s">
        <v>40</v>
      </c>
      <c r="W5" s="19" t="s">
        <v>41</v>
      </c>
      <c r="X5" s="19" t="s">
        <v>42</v>
      </c>
      <c r="Y5" s="19" t="s">
        <v>43</v>
      </c>
      <c r="Z5" s="19"/>
    </row>
    <row r="6" s="11" customFormat="1" ht="156.75" spans="1:26">
      <c r="A6" s="19">
        <v>2</v>
      </c>
      <c r="B6" s="19"/>
      <c r="C6" s="19" t="s">
        <v>31</v>
      </c>
      <c r="D6" s="19" t="s">
        <v>44</v>
      </c>
      <c r="E6" s="19" t="s">
        <v>45</v>
      </c>
      <c r="F6" s="19" t="s">
        <v>46</v>
      </c>
      <c r="G6" s="19" t="s">
        <v>34</v>
      </c>
      <c r="H6" s="19" t="s">
        <v>47</v>
      </c>
      <c r="I6" s="19" t="s">
        <v>48</v>
      </c>
      <c r="J6" s="19" t="s">
        <v>49</v>
      </c>
      <c r="K6" s="19" t="s">
        <v>37</v>
      </c>
      <c r="L6" s="19" t="s">
        <v>50</v>
      </c>
      <c r="M6" s="19">
        <v>900</v>
      </c>
      <c r="N6" s="19">
        <v>900</v>
      </c>
      <c r="O6" s="19"/>
      <c r="P6" s="19"/>
      <c r="Q6" s="19"/>
      <c r="R6" s="19"/>
      <c r="S6" s="19" t="s">
        <v>51</v>
      </c>
      <c r="T6" s="19" t="s">
        <v>52</v>
      </c>
      <c r="U6" s="19" t="s">
        <v>53</v>
      </c>
      <c r="V6" s="19" t="s">
        <v>40</v>
      </c>
      <c r="W6" s="19" t="s">
        <v>54</v>
      </c>
      <c r="X6" s="19" t="s">
        <v>55</v>
      </c>
      <c r="Y6" s="19" t="s">
        <v>56</v>
      </c>
      <c r="Z6" s="19"/>
    </row>
    <row r="7" s="10" customFormat="1" ht="156.75" spans="1:26">
      <c r="A7" s="19">
        <v>3</v>
      </c>
      <c r="B7" s="19"/>
      <c r="C7" s="19" t="s">
        <v>31</v>
      </c>
      <c r="D7" s="19" t="s">
        <v>57</v>
      </c>
      <c r="E7" s="19" t="s">
        <v>42</v>
      </c>
      <c r="F7" s="19" t="s">
        <v>58</v>
      </c>
      <c r="G7" s="19" t="s">
        <v>34</v>
      </c>
      <c r="H7" s="19" t="s">
        <v>59</v>
      </c>
      <c r="I7" s="19" t="s">
        <v>60</v>
      </c>
      <c r="J7" s="19" t="s">
        <v>61</v>
      </c>
      <c r="K7" s="19" t="s">
        <v>37</v>
      </c>
      <c r="L7" s="19" t="s">
        <v>62</v>
      </c>
      <c r="M7" s="19">
        <v>640</v>
      </c>
      <c r="N7" s="19">
        <v>640</v>
      </c>
      <c r="O7" s="19"/>
      <c r="P7" s="19"/>
      <c r="Q7" s="19"/>
      <c r="R7" s="19"/>
      <c r="S7" s="19" t="s">
        <v>63</v>
      </c>
      <c r="T7" s="19" t="s">
        <v>64</v>
      </c>
      <c r="U7" s="19" t="s">
        <v>53</v>
      </c>
      <c r="V7" s="19" t="s">
        <v>40</v>
      </c>
      <c r="W7" s="19" t="s">
        <v>54</v>
      </c>
      <c r="X7" s="19" t="s">
        <v>42</v>
      </c>
      <c r="Y7" s="19" t="s">
        <v>65</v>
      </c>
      <c r="Z7" s="19"/>
    </row>
    <row r="8" s="11" customFormat="1" ht="156.75" spans="1:26">
      <c r="A8" s="19">
        <v>4</v>
      </c>
      <c r="B8" s="19"/>
      <c r="C8" s="19" t="s">
        <v>31</v>
      </c>
      <c r="D8" s="19" t="s">
        <v>66</v>
      </c>
      <c r="E8" s="19" t="s">
        <v>42</v>
      </c>
      <c r="F8" s="19" t="s">
        <v>46</v>
      </c>
      <c r="G8" s="19" t="s">
        <v>34</v>
      </c>
      <c r="H8" s="19" t="s">
        <v>67</v>
      </c>
      <c r="I8" s="19" t="s">
        <v>48</v>
      </c>
      <c r="J8" s="19" t="s">
        <v>68</v>
      </c>
      <c r="K8" s="19" t="s">
        <v>37</v>
      </c>
      <c r="L8" s="19" t="s">
        <v>69</v>
      </c>
      <c r="M8" s="19">
        <v>1000</v>
      </c>
      <c r="N8" s="19">
        <v>1000</v>
      </c>
      <c r="O8" s="19"/>
      <c r="P8" s="19"/>
      <c r="Q8" s="19"/>
      <c r="R8" s="19"/>
      <c r="S8" s="19" t="s">
        <v>70</v>
      </c>
      <c r="T8" s="19" t="s">
        <v>52</v>
      </c>
      <c r="U8" s="19" t="s">
        <v>53</v>
      </c>
      <c r="V8" s="19" t="s">
        <v>40</v>
      </c>
      <c r="W8" s="19" t="s">
        <v>54</v>
      </c>
      <c r="X8" s="19" t="s">
        <v>42</v>
      </c>
      <c r="Y8" s="19" t="s">
        <v>71</v>
      </c>
      <c r="Z8" s="19"/>
    </row>
    <row r="9" s="10" customFormat="1" ht="156.75" spans="1:26">
      <c r="A9" s="19">
        <v>5</v>
      </c>
      <c r="B9" s="19"/>
      <c r="C9" s="19" t="s">
        <v>31</v>
      </c>
      <c r="D9" s="19" t="s">
        <v>66</v>
      </c>
      <c r="E9" s="19" t="s">
        <v>72</v>
      </c>
      <c r="F9" s="19" t="s">
        <v>73</v>
      </c>
      <c r="G9" s="19" t="s">
        <v>34</v>
      </c>
      <c r="H9" s="19" t="s">
        <v>74</v>
      </c>
      <c r="I9" s="19" t="s">
        <v>48</v>
      </c>
      <c r="J9" s="19" t="s">
        <v>75</v>
      </c>
      <c r="K9" s="19" t="s">
        <v>37</v>
      </c>
      <c r="L9" s="19" t="s">
        <v>76</v>
      </c>
      <c r="M9" s="19">
        <v>420</v>
      </c>
      <c r="N9" s="19">
        <v>420</v>
      </c>
      <c r="O9" s="19"/>
      <c r="P9" s="19"/>
      <c r="Q9" s="19"/>
      <c r="R9" s="19"/>
      <c r="S9" s="19">
        <v>12</v>
      </c>
      <c r="T9" s="19">
        <v>53</v>
      </c>
      <c r="U9" s="19" t="s">
        <v>53</v>
      </c>
      <c r="V9" s="19" t="s">
        <v>40</v>
      </c>
      <c r="W9" s="19" t="s">
        <v>54</v>
      </c>
      <c r="X9" s="19" t="s">
        <v>55</v>
      </c>
      <c r="Y9" s="19" t="s">
        <v>56</v>
      </c>
      <c r="Z9" s="19"/>
    </row>
    <row r="10" s="11" customFormat="1" ht="156.75" spans="1:26">
      <c r="A10" s="19">
        <v>6</v>
      </c>
      <c r="B10" s="19"/>
      <c r="C10" s="19" t="s">
        <v>31</v>
      </c>
      <c r="D10" s="19" t="s">
        <v>77</v>
      </c>
      <c r="E10" s="19" t="s">
        <v>78</v>
      </c>
      <c r="F10" s="19" t="s">
        <v>79</v>
      </c>
      <c r="G10" s="19" t="s">
        <v>34</v>
      </c>
      <c r="H10" s="19" t="s">
        <v>80</v>
      </c>
      <c r="I10" s="19" t="s">
        <v>48</v>
      </c>
      <c r="J10" s="19" t="s">
        <v>81</v>
      </c>
      <c r="K10" s="19" t="s">
        <v>37</v>
      </c>
      <c r="L10" s="19" t="s">
        <v>82</v>
      </c>
      <c r="M10" s="19">
        <v>450</v>
      </c>
      <c r="N10" s="19">
        <v>450</v>
      </c>
      <c r="O10" s="19"/>
      <c r="P10" s="19"/>
      <c r="Q10" s="19"/>
      <c r="R10" s="19"/>
      <c r="S10" s="19">
        <v>13</v>
      </c>
      <c r="T10" s="19">
        <v>58</v>
      </c>
      <c r="U10" s="19" t="s">
        <v>53</v>
      </c>
      <c r="V10" s="19" t="s">
        <v>40</v>
      </c>
      <c r="W10" s="19" t="s">
        <v>54</v>
      </c>
      <c r="X10" s="19" t="s">
        <v>42</v>
      </c>
      <c r="Y10" s="19" t="s">
        <v>56</v>
      </c>
      <c r="Z10" s="19"/>
    </row>
    <row r="11" s="11" customFormat="1" ht="156.75" spans="1:26">
      <c r="A11" s="19">
        <v>7</v>
      </c>
      <c r="B11" s="20" t="s">
        <v>30</v>
      </c>
      <c r="C11" s="19" t="s">
        <v>31</v>
      </c>
      <c r="D11" s="19" t="s">
        <v>83</v>
      </c>
      <c r="E11" s="19" t="s">
        <v>42</v>
      </c>
      <c r="F11" s="19" t="s">
        <v>84</v>
      </c>
      <c r="G11" s="19" t="s">
        <v>34</v>
      </c>
      <c r="H11" s="19" t="s">
        <v>85</v>
      </c>
      <c r="I11" s="19" t="s">
        <v>48</v>
      </c>
      <c r="J11" s="19" t="s">
        <v>86</v>
      </c>
      <c r="K11" s="19" t="s">
        <v>87</v>
      </c>
      <c r="L11" s="19" t="s">
        <v>88</v>
      </c>
      <c r="M11" s="19">
        <v>906.81</v>
      </c>
      <c r="N11" s="19">
        <v>906.81</v>
      </c>
      <c r="O11" s="19"/>
      <c r="P11" s="19"/>
      <c r="Q11" s="19"/>
      <c r="R11" s="19"/>
      <c r="S11" s="19" t="s">
        <v>70</v>
      </c>
      <c r="T11" s="19" t="s">
        <v>64</v>
      </c>
      <c r="U11" s="19" t="s">
        <v>53</v>
      </c>
      <c r="V11" s="19" t="s">
        <v>40</v>
      </c>
      <c r="W11" s="19" t="s">
        <v>54</v>
      </c>
      <c r="X11" s="19" t="s">
        <v>42</v>
      </c>
      <c r="Y11" s="19" t="s">
        <v>56</v>
      </c>
      <c r="Z11" s="19"/>
    </row>
    <row r="12" s="10" customFormat="1" ht="156.75" spans="1:26">
      <c r="A12" s="19">
        <v>8</v>
      </c>
      <c r="B12" s="20"/>
      <c r="C12" s="19" t="s">
        <v>31</v>
      </c>
      <c r="D12" s="19" t="s">
        <v>89</v>
      </c>
      <c r="E12" s="19" t="s">
        <v>90</v>
      </c>
      <c r="F12" s="19" t="s">
        <v>91</v>
      </c>
      <c r="G12" s="19" t="s">
        <v>34</v>
      </c>
      <c r="H12" s="19" t="s">
        <v>92</v>
      </c>
      <c r="I12" s="19" t="s">
        <v>48</v>
      </c>
      <c r="J12" s="19" t="s">
        <v>93</v>
      </c>
      <c r="K12" s="19" t="s">
        <v>94</v>
      </c>
      <c r="L12" s="19" t="s">
        <v>95</v>
      </c>
      <c r="M12" s="19">
        <v>66.71</v>
      </c>
      <c r="N12" s="19">
        <v>66.71</v>
      </c>
      <c r="O12" s="19"/>
      <c r="P12" s="19"/>
      <c r="Q12" s="19"/>
      <c r="R12" s="19"/>
      <c r="S12" s="19">
        <v>5</v>
      </c>
      <c r="T12" s="19">
        <v>44</v>
      </c>
      <c r="U12" s="19" t="s">
        <v>53</v>
      </c>
      <c r="V12" s="19" t="s">
        <v>40</v>
      </c>
      <c r="W12" s="19" t="s">
        <v>96</v>
      </c>
      <c r="X12" s="19" t="s">
        <v>97</v>
      </c>
      <c r="Y12" s="19" t="s">
        <v>56</v>
      </c>
      <c r="Z12" s="19" t="s">
        <v>98</v>
      </c>
    </row>
    <row r="13" s="11" customFormat="1" ht="168" customHeight="1" spans="1:26">
      <c r="A13" s="21">
        <v>9</v>
      </c>
      <c r="B13" s="20"/>
      <c r="C13" s="19" t="s">
        <v>31</v>
      </c>
      <c r="D13" s="19" t="s">
        <v>99</v>
      </c>
      <c r="E13" s="19" t="s">
        <v>42</v>
      </c>
      <c r="F13" s="19" t="s">
        <v>100</v>
      </c>
      <c r="G13" s="19" t="s">
        <v>34</v>
      </c>
      <c r="H13" s="19" t="s">
        <v>101</v>
      </c>
      <c r="I13" s="19" t="s">
        <v>48</v>
      </c>
      <c r="J13" s="19" t="s">
        <v>102</v>
      </c>
      <c r="K13" s="19" t="s">
        <v>103</v>
      </c>
      <c r="L13" s="19" t="s">
        <v>62</v>
      </c>
      <c r="M13" s="19">
        <v>1780</v>
      </c>
      <c r="N13" s="19">
        <v>1780</v>
      </c>
      <c r="O13" s="19"/>
      <c r="P13" s="19"/>
      <c r="Q13" s="19"/>
      <c r="R13" s="19"/>
      <c r="S13" s="19" t="s">
        <v>104</v>
      </c>
      <c r="T13" s="19" t="s">
        <v>105</v>
      </c>
      <c r="U13" s="19" t="s">
        <v>53</v>
      </c>
      <c r="V13" s="19" t="s">
        <v>40</v>
      </c>
      <c r="W13" s="19" t="s">
        <v>54</v>
      </c>
      <c r="X13" s="19" t="s">
        <v>42</v>
      </c>
      <c r="Y13" s="19" t="s">
        <v>71</v>
      </c>
      <c r="Z13" s="19" t="s">
        <v>106</v>
      </c>
    </row>
    <row r="14" s="11" customFormat="1" ht="122" customHeight="1" spans="1:26">
      <c r="A14" s="19">
        <v>10</v>
      </c>
      <c r="B14" s="22"/>
      <c r="C14" s="19" t="s">
        <v>31</v>
      </c>
      <c r="D14" s="19" t="s">
        <v>32</v>
      </c>
      <c r="E14" s="19" t="s">
        <v>32</v>
      </c>
      <c r="F14" s="19" t="s">
        <v>107</v>
      </c>
      <c r="G14" s="19" t="s">
        <v>34</v>
      </c>
      <c r="H14" s="19" t="s">
        <v>32</v>
      </c>
      <c r="I14" s="19" t="s">
        <v>108</v>
      </c>
      <c r="J14" s="19" t="s">
        <v>109</v>
      </c>
      <c r="K14" s="19" t="s">
        <v>110</v>
      </c>
      <c r="L14" s="19" t="s">
        <v>111</v>
      </c>
      <c r="M14" s="19">
        <v>204</v>
      </c>
      <c r="N14" s="19">
        <v>204</v>
      </c>
      <c r="O14" s="19"/>
      <c r="P14" s="19"/>
      <c r="Q14" s="19"/>
      <c r="R14" s="19"/>
      <c r="S14" s="19">
        <v>3300</v>
      </c>
      <c r="T14" s="19">
        <v>8230</v>
      </c>
      <c r="U14" s="19" t="s">
        <v>112</v>
      </c>
      <c r="V14" s="19" t="s">
        <v>40</v>
      </c>
      <c r="W14" s="19" t="s">
        <v>113</v>
      </c>
      <c r="X14" s="19" t="s">
        <v>42</v>
      </c>
      <c r="Y14" s="19" t="s">
        <v>43</v>
      </c>
      <c r="Z14" s="19"/>
    </row>
    <row r="15" s="10" customFormat="1" ht="165" customHeight="1" spans="1:26">
      <c r="A15" s="23" t="s">
        <v>114</v>
      </c>
      <c r="B15" s="24"/>
      <c r="C15" s="19" t="s">
        <v>115</v>
      </c>
      <c r="D15" s="19" t="s">
        <v>116</v>
      </c>
      <c r="E15" s="19" t="s">
        <v>42</v>
      </c>
      <c r="F15" s="19" t="s">
        <v>117</v>
      </c>
      <c r="G15" s="19" t="s">
        <v>34</v>
      </c>
      <c r="H15" s="19" t="s">
        <v>42</v>
      </c>
      <c r="I15" s="19" t="s">
        <v>48</v>
      </c>
      <c r="J15" s="19" t="s">
        <v>118</v>
      </c>
      <c r="K15" s="19" t="s">
        <v>37</v>
      </c>
      <c r="L15" s="19" t="s">
        <v>38</v>
      </c>
      <c r="M15" s="19">
        <v>2581.82</v>
      </c>
      <c r="N15" s="19">
        <v>2581.82</v>
      </c>
      <c r="O15" s="19"/>
      <c r="P15" s="19"/>
      <c r="Q15" s="19"/>
      <c r="R15" s="19"/>
      <c r="S15" s="19">
        <v>180</v>
      </c>
      <c r="T15" s="19">
        <v>418</v>
      </c>
      <c r="U15" s="19" t="s">
        <v>119</v>
      </c>
      <c r="V15" s="19" t="s">
        <v>40</v>
      </c>
      <c r="W15" s="19" t="s">
        <v>120</v>
      </c>
      <c r="X15" s="19" t="s">
        <v>42</v>
      </c>
      <c r="Y15" s="19" t="s">
        <v>56</v>
      </c>
      <c r="Z15" s="19"/>
    </row>
    <row r="16" s="11" customFormat="1" ht="174" customHeight="1" spans="1:26">
      <c r="A16" s="19">
        <v>11</v>
      </c>
      <c r="B16" s="25" t="s">
        <v>117</v>
      </c>
      <c r="C16" s="19" t="s">
        <v>115</v>
      </c>
      <c r="D16" s="19" t="s">
        <v>66</v>
      </c>
      <c r="E16" s="19" t="s">
        <v>121</v>
      </c>
      <c r="F16" s="19" t="s">
        <v>122</v>
      </c>
      <c r="G16" s="19" t="s">
        <v>34</v>
      </c>
      <c r="H16" s="19" t="s">
        <v>123</v>
      </c>
      <c r="I16" s="19" t="s">
        <v>48</v>
      </c>
      <c r="J16" s="19" t="s">
        <v>124</v>
      </c>
      <c r="K16" s="19" t="s">
        <v>37</v>
      </c>
      <c r="L16" s="19" t="s">
        <v>76</v>
      </c>
      <c r="M16" s="19">
        <v>204.31</v>
      </c>
      <c r="N16" s="19">
        <v>204.31</v>
      </c>
      <c r="O16" s="19"/>
      <c r="P16" s="19"/>
      <c r="Q16" s="19"/>
      <c r="R16" s="19"/>
      <c r="S16" s="19">
        <v>13</v>
      </c>
      <c r="T16" s="19">
        <v>30</v>
      </c>
      <c r="U16" s="19" t="s">
        <v>125</v>
      </c>
      <c r="V16" s="19" t="s">
        <v>40</v>
      </c>
      <c r="W16" s="19" t="s">
        <v>120</v>
      </c>
      <c r="X16" s="19" t="s">
        <v>42</v>
      </c>
      <c r="Y16" s="19" t="s">
        <v>56</v>
      </c>
      <c r="Z16" s="19"/>
    </row>
    <row r="17" s="11" customFormat="1" ht="162" customHeight="1" spans="1:26">
      <c r="A17" s="19">
        <v>12</v>
      </c>
      <c r="B17" s="21" t="s">
        <v>117</v>
      </c>
      <c r="C17" s="19" t="s">
        <v>115</v>
      </c>
      <c r="D17" s="19" t="s">
        <v>126</v>
      </c>
      <c r="E17" s="19" t="s">
        <v>127</v>
      </c>
      <c r="F17" s="19" t="s">
        <v>128</v>
      </c>
      <c r="G17" s="19" t="s">
        <v>34</v>
      </c>
      <c r="H17" s="19" t="s">
        <v>129</v>
      </c>
      <c r="I17" s="19" t="s">
        <v>48</v>
      </c>
      <c r="J17" s="19" t="s">
        <v>130</v>
      </c>
      <c r="K17" s="19" t="s">
        <v>37</v>
      </c>
      <c r="L17" s="19" t="s">
        <v>131</v>
      </c>
      <c r="M17" s="19">
        <v>189</v>
      </c>
      <c r="N17" s="19">
        <v>189</v>
      </c>
      <c r="O17" s="19"/>
      <c r="P17" s="19"/>
      <c r="Q17" s="19"/>
      <c r="R17" s="19"/>
      <c r="S17" s="19">
        <v>12</v>
      </c>
      <c r="T17" s="19">
        <v>28</v>
      </c>
      <c r="U17" s="19" t="s">
        <v>132</v>
      </c>
      <c r="V17" s="19" t="s">
        <v>40</v>
      </c>
      <c r="W17" s="19" t="s">
        <v>120</v>
      </c>
      <c r="X17" s="19" t="s">
        <v>42</v>
      </c>
      <c r="Y17" s="19" t="s">
        <v>56</v>
      </c>
      <c r="Z17" s="19"/>
    </row>
    <row r="18" s="11" customFormat="1" ht="186" customHeight="1" spans="1:26">
      <c r="A18" s="19">
        <v>13</v>
      </c>
      <c r="B18" s="20"/>
      <c r="C18" s="19" t="s">
        <v>115</v>
      </c>
      <c r="D18" s="19" t="s">
        <v>44</v>
      </c>
      <c r="E18" s="19" t="s">
        <v>133</v>
      </c>
      <c r="F18" s="19" t="s">
        <v>134</v>
      </c>
      <c r="G18" s="19" t="s">
        <v>34</v>
      </c>
      <c r="H18" s="19" t="s">
        <v>135</v>
      </c>
      <c r="I18" s="19" t="s">
        <v>48</v>
      </c>
      <c r="J18" s="19" t="s">
        <v>136</v>
      </c>
      <c r="K18" s="19" t="s">
        <v>37</v>
      </c>
      <c r="L18" s="19" t="s">
        <v>137</v>
      </c>
      <c r="M18" s="19">
        <v>215.23</v>
      </c>
      <c r="N18" s="19">
        <v>215.23</v>
      </c>
      <c r="O18" s="19"/>
      <c r="P18" s="19"/>
      <c r="Q18" s="19"/>
      <c r="R18" s="19"/>
      <c r="S18" s="19">
        <v>14</v>
      </c>
      <c r="T18" s="19">
        <v>33</v>
      </c>
      <c r="U18" s="19" t="s">
        <v>138</v>
      </c>
      <c r="V18" s="19" t="s">
        <v>40</v>
      </c>
      <c r="W18" s="19" t="s">
        <v>120</v>
      </c>
      <c r="X18" s="19" t="s">
        <v>97</v>
      </c>
      <c r="Y18" s="19" t="s">
        <v>56</v>
      </c>
      <c r="Z18" s="19"/>
    </row>
    <row r="19" s="11" customFormat="1" ht="299" customHeight="1" spans="1:26">
      <c r="A19" s="19">
        <v>14</v>
      </c>
      <c r="B19" s="20"/>
      <c r="C19" s="19" t="s">
        <v>115</v>
      </c>
      <c r="D19" s="19" t="s">
        <v>139</v>
      </c>
      <c r="E19" s="19" t="s">
        <v>140</v>
      </c>
      <c r="F19" s="19" t="s">
        <v>141</v>
      </c>
      <c r="G19" s="19" t="s">
        <v>34</v>
      </c>
      <c r="H19" s="19" t="s">
        <v>142</v>
      </c>
      <c r="I19" s="19" t="s">
        <v>48</v>
      </c>
      <c r="J19" s="19" t="s">
        <v>143</v>
      </c>
      <c r="K19" s="19" t="s">
        <v>37</v>
      </c>
      <c r="L19" s="19" t="s">
        <v>144</v>
      </c>
      <c r="M19" s="19">
        <v>172.59</v>
      </c>
      <c r="N19" s="19">
        <v>172.59</v>
      </c>
      <c r="O19" s="19"/>
      <c r="P19" s="19"/>
      <c r="Q19" s="19"/>
      <c r="R19" s="19"/>
      <c r="S19" s="19">
        <v>11</v>
      </c>
      <c r="T19" s="19">
        <v>26</v>
      </c>
      <c r="U19" s="19" t="s">
        <v>145</v>
      </c>
      <c r="V19" s="19" t="s">
        <v>40</v>
      </c>
      <c r="W19" s="19" t="s">
        <v>120</v>
      </c>
      <c r="X19" s="19" t="s">
        <v>42</v>
      </c>
      <c r="Y19" s="19" t="s">
        <v>56</v>
      </c>
      <c r="Z19" s="19"/>
    </row>
    <row r="20" s="11" customFormat="1" ht="234" customHeight="1" spans="1:26">
      <c r="A20" s="19">
        <v>15</v>
      </c>
      <c r="B20" s="22"/>
      <c r="C20" s="19" t="s">
        <v>115</v>
      </c>
      <c r="D20" s="19" t="s">
        <v>146</v>
      </c>
      <c r="E20" s="19" t="s">
        <v>147</v>
      </c>
      <c r="F20" s="19" t="s">
        <v>148</v>
      </c>
      <c r="G20" s="19" t="s">
        <v>149</v>
      </c>
      <c r="H20" s="19" t="s">
        <v>150</v>
      </c>
      <c r="I20" s="19" t="s">
        <v>48</v>
      </c>
      <c r="J20" s="30" t="s">
        <v>151</v>
      </c>
      <c r="K20" s="19" t="s">
        <v>37</v>
      </c>
      <c r="L20" s="19" t="s">
        <v>152</v>
      </c>
      <c r="M20" s="19">
        <v>463.49</v>
      </c>
      <c r="N20" s="19">
        <v>463.49</v>
      </c>
      <c r="O20" s="19"/>
      <c r="P20" s="19"/>
      <c r="Q20" s="19"/>
      <c r="R20" s="19"/>
      <c r="S20" s="19">
        <v>32</v>
      </c>
      <c r="T20" s="19">
        <v>74</v>
      </c>
      <c r="U20" s="19" t="s">
        <v>153</v>
      </c>
      <c r="V20" s="19" t="s">
        <v>40</v>
      </c>
      <c r="W20" s="19" t="s">
        <v>120</v>
      </c>
      <c r="X20" s="19" t="s">
        <v>42</v>
      </c>
      <c r="Y20" s="19" t="s">
        <v>56</v>
      </c>
      <c r="Z20" s="19"/>
    </row>
    <row r="21" s="11" customFormat="1" ht="361" customHeight="1" spans="1:26">
      <c r="A21" s="19">
        <v>16</v>
      </c>
      <c r="B21" s="19" t="s">
        <v>117</v>
      </c>
      <c r="C21" s="19" t="s">
        <v>115</v>
      </c>
      <c r="D21" s="19" t="s">
        <v>83</v>
      </c>
      <c r="E21" s="19" t="s">
        <v>154</v>
      </c>
      <c r="F21" s="19" t="s">
        <v>155</v>
      </c>
      <c r="G21" s="19" t="s">
        <v>34</v>
      </c>
      <c r="H21" s="19" t="s">
        <v>156</v>
      </c>
      <c r="I21" s="19" t="s">
        <v>48</v>
      </c>
      <c r="J21" s="19" t="s">
        <v>157</v>
      </c>
      <c r="K21" s="19" t="s">
        <v>37</v>
      </c>
      <c r="L21" s="19" t="s">
        <v>88</v>
      </c>
      <c r="M21" s="19">
        <v>499.4</v>
      </c>
      <c r="N21" s="19">
        <v>499.4</v>
      </c>
      <c r="O21" s="19"/>
      <c r="P21" s="19"/>
      <c r="Q21" s="19"/>
      <c r="R21" s="19"/>
      <c r="S21" s="19">
        <v>35</v>
      </c>
      <c r="T21" s="19">
        <v>81</v>
      </c>
      <c r="U21" s="19" t="s">
        <v>158</v>
      </c>
      <c r="V21" s="19" t="s">
        <v>159</v>
      </c>
      <c r="W21" s="19" t="s">
        <v>120</v>
      </c>
      <c r="X21" s="19" t="s">
        <v>42</v>
      </c>
      <c r="Y21" s="19" t="s">
        <v>56</v>
      </c>
      <c r="Z21" s="19"/>
    </row>
    <row r="22" s="11" customFormat="1" ht="326" customHeight="1" spans="1:26">
      <c r="A22" s="19">
        <v>17</v>
      </c>
      <c r="B22" s="19"/>
      <c r="C22" s="19" t="s">
        <v>115</v>
      </c>
      <c r="D22" s="19" t="s">
        <v>160</v>
      </c>
      <c r="E22" s="19" t="s">
        <v>161</v>
      </c>
      <c r="F22" s="19" t="s">
        <v>162</v>
      </c>
      <c r="G22" s="19" t="s">
        <v>34</v>
      </c>
      <c r="H22" s="19" t="s">
        <v>163</v>
      </c>
      <c r="I22" s="19" t="s">
        <v>48</v>
      </c>
      <c r="J22" s="19" t="s">
        <v>164</v>
      </c>
      <c r="K22" s="19" t="s">
        <v>37</v>
      </c>
      <c r="L22" s="19" t="s">
        <v>165</v>
      </c>
      <c r="M22" s="19">
        <v>541.65</v>
      </c>
      <c r="N22" s="19">
        <v>541.65</v>
      </c>
      <c r="O22" s="19"/>
      <c r="P22" s="19"/>
      <c r="Q22" s="19"/>
      <c r="R22" s="19"/>
      <c r="S22" s="19">
        <v>41</v>
      </c>
      <c r="T22" s="19">
        <v>95</v>
      </c>
      <c r="U22" s="19" t="s">
        <v>166</v>
      </c>
      <c r="V22" s="19" t="s">
        <v>40</v>
      </c>
      <c r="W22" s="19" t="s">
        <v>120</v>
      </c>
      <c r="X22" s="19" t="s">
        <v>42</v>
      </c>
      <c r="Y22" s="19" t="s">
        <v>56</v>
      </c>
      <c r="Z22" s="19"/>
    </row>
    <row r="23" s="11" customFormat="1" ht="326" customHeight="1" spans="1:26">
      <c r="A23" s="19">
        <v>18</v>
      </c>
      <c r="B23" s="19" t="s">
        <v>117</v>
      </c>
      <c r="C23" s="19" t="s">
        <v>115</v>
      </c>
      <c r="D23" s="19" t="s">
        <v>99</v>
      </c>
      <c r="E23" s="19" t="s">
        <v>167</v>
      </c>
      <c r="F23" s="19" t="s">
        <v>168</v>
      </c>
      <c r="G23" s="19" t="s">
        <v>34</v>
      </c>
      <c r="H23" s="19" t="s">
        <v>169</v>
      </c>
      <c r="I23" s="19" t="s">
        <v>48</v>
      </c>
      <c r="J23" s="19" t="s">
        <v>170</v>
      </c>
      <c r="K23" s="19" t="s">
        <v>37</v>
      </c>
      <c r="L23" s="19" t="s">
        <v>171</v>
      </c>
      <c r="M23" s="19">
        <v>296.15</v>
      </c>
      <c r="N23" s="19">
        <v>296.15</v>
      </c>
      <c r="O23" s="19"/>
      <c r="P23" s="19"/>
      <c r="Q23" s="19"/>
      <c r="R23" s="19"/>
      <c r="S23" s="19">
        <v>22</v>
      </c>
      <c r="T23" s="19">
        <v>51</v>
      </c>
      <c r="U23" s="19" t="s">
        <v>172</v>
      </c>
      <c r="V23" s="19" t="s">
        <v>40</v>
      </c>
      <c r="W23" s="19" t="s">
        <v>120</v>
      </c>
      <c r="X23" s="19" t="s">
        <v>42</v>
      </c>
      <c r="Y23" s="19" t="s">
        <v>56</v>
      </c>
      <c r="Z23" s="19"/>
    </row>
    <row r="24" s="11" customFormat="1" ht="99.75" spans="1:26">
      <c r="A24" s="23" t="s">
        <v>114</v>
      </c>
      <c r="B24" s="24"/>
      <c r="C24" s="19" t="s">
        <v>115</v>
      </c>
      <c r="D24" s="19" t="s">
        <v>173</v>
      </c>
      <c r="E24" s="19" t="s">
        <v>42</v>
      </c>
      <c r="F24" s="19" t="s">
        <v>174</v>
      </c>
      <c r="G24" s="19" t="s">
        <v>34</v>
      </c>
      <c r="H24" s="19" t="s">
        <v>42</v>
      </c>
      <c r="I24" s="19" t="s">
        <v>48</v>
      </c>
      <c r="J24" s="19" t="s">
        <v>175</v>
      </c>
      <c r="K24" s="19" t="s">
        <v>176</v>
      </c>
      <c r="L24" s="19" t="s">
        <v>38</v>
      </c>
      <c r="M24" s="19">
        <v>949</v>
      </c>
      <c r="N24" s="19">
        <v>949</v>
      </c>
      <c r="O24" s="19"/>
      <c r="P24" s="19"/>
      <c r="Q24" s="19"/>
      <c r="R24" s="19"/>
      <c r="S24" s="19">
        <v>74</v>
      </c>
      <c r="T24" s="19">
        <v>173</v>
      </c>
      <c r="U24" s="19" t="s">
        <v>177</v>
      </c>
      <c r="V24" s="19" t="s">
        <v>40</v>
      </c>
      <c r="W24" s="19" t="s">
        <v>178</v>
      </c>
      <c r="X24" s="19" t="s">
        <v>42</v>
      </c>
      <c r="Y24" s="19" t="s">
        <v>56</v>
      </c>
      <c r="Z24" s="19"/>
    </row>
    <row r="25" s="11" customFormat="1" ht="126" customHeight="1" spans="1:26">
      <c r="A25" s="19">
        <v>19</v>
      </c>
      <c r="B25" s="21" t="s">
        <v>174</v>
      </c>
      <c r="C25" s="19" t="s">
        <v>115</v>
      </c>
      <c r="D25" s="19" t="s">
        <v>83</v>
      </c>
      <c r="E25" s="19" t="s">
        <v>179</v>
      </c>
      <c r="F25" s="19" t="s">
        <v>180</v>
      </c>
      <c r="G25" s="19" t="s">
        <v>34</v>
      </c>
      <c r="H25" s="19" t="s">
        <v>181</v>
      </c>
      <c r="I25" s="19" t="s">
        <v>48</v>
      </c>
      <c r="J25" s="19" t="s">
        <v>182</v>
      </c>
      <c r="K25" s="19" t="s">
        <v>176</v>
      </c>
      <c r="L25" s="19" t="s">
        <v>88</v>
      </c>
      <c r="M25" s="19">
        <v>230</v>
      </c>
      <c r="N25" s="19">
        <v>230</v>
      </c>
      <c r="O25" s="19"/>
      <c r="P25" s="19"/>
      <c r="Q25" s="19"/>
      <c r="R25" s="19"/>
      <c r="S25" s="19">
        <v>18</v>
      </c>
      <c r="T25" s="19">
        <v>42</v>
      </c>
      <c r="U25" s="19" t="s">
        <v>183</v>
      </c>
      <c r="V25" s="19" t="s">
        <v>40</v>
      </c>
      <c r="W25" s="19" t="s">
        <v>184</v>
      </c>
      <c r="X25" s="19" t="s">
        <v>55</v>
      </c>
      <c r="Y25" s="19" t="s">
        <v>56</v>
      </c>
      <c r="Z25" s="19"/>
    </row>
    <row r="26" s="11" customFormat="1" ht="99.75" spans="1:26">
      <c r="A26" s="19">
        <v>20</v>
      </c>
      <c r="B26" s="20"/>
      <c r="C26" s="19" t="s">
        <v>115</v>
      </c>
      <c r="D26" s="19" t="s">
        <v>66</v>
      </c>
      <c r="E26" s="19" t="s">
        <v>185</v>
      </c>
      <c r="F26" s="19" t="s">
        <v>186</v>
      </c>
      <c r="G26" s="19" t="s">
        <v>34</v>
      </c>
      <c r="H26" s="19" t="s">
        <v>187</v>
      </c>
      <c r="I26" s="19" t="s">
        <v>48</v>
      </c>
      <c r="J26" s="19" t="s">
        <v>188</v>
      </c>
      <c r="K26" s="19" t="s">
        <v>176</v>
      </c>
      <c r="L26" s="19" t="s">
        <v>76</v>
      </c>
      <c r="M26" s="19">
        <v>120</v>
      </c>
      <c r="N26" s="19">
        <v>120</v>
      </c>
      <c r="O26" s="19"/>
      <c r="P26" s="19"/>
      <c r="Q26" s="19"/>
      <c r="R26" s="19"/>
      <c r="S26" s="19">
        <v>10</v>
      </c>
      <c r="T26" s="19">
        <v>24</v>
      </c>
      <c r="U26" s="19" t="s">
        <v>183</v>
      </c>
      <c r="V26" s="19" t="s">
        <v>40</v>
      </c>
      <c r="W26" s="19" t="s">
        <v>189</v>
      </c>
      <c r="X26" s="19" t="s">
        <v>97</v>
      </c>
      <c r="Y26" s="19" t="s">
        <v>56</v>
      </c>
      <c r="Z26" s="19"/>
    </row>
    <row r="27" s="11" customFormat="1" ht="99.75" spans="1:26">
      <c r="A27" s="19">
        <v>21</v>
      </c>
      <c r="B27" s="20"/>
      <c r="C27" s="19" t="s">
        <v>115</v>
      </c>
      <c r="D27" s="19" t="s">
        <v>160</v>
      </c>
      <c r="E27" s="19" t="s">
        <v>190</v>
      </c>
      <c r="F27" s="19" t="s">
        <v>180</v>
      </c>
      <c r="G27" s="19" t="s">
        <v>34</v>
      </c>
      <c r="H27" s="19" t="s">
        <v>191</v>
      </c>
      <c r="I27" s="19" t="s">
        <v>48</v>
      </c>
      <c r="J27" s="19" t="s">
        <v>192</v>
      </c>
      <c r="K27" s="19" t="s">
        <v>176</v>
      </c>
      <c r="L27" s="19" t="s">
        <v>165</v>
      </c>
      <c r="M27" s="19">
        <v>220</v>
      </c>
      <c r="N27" s="19">
        <v>220</v>
      </c>
      <c r="O27" s="19"/>
      <c r="P27" s="19"/>
      <c r="Q27" s="19"/>
      <c r="R27" s="19"/>
      <c r="S27" s="19">
        <v>17</v>
      </c>
      <c r="T27" s="19">
        <v>40</v>
      </c>
      <c r="U27" s="19" t="s">
        <v>183</v>
      </c>
      <c r="V27" s="19" t="s">
        <v>40</v>
      </c>
      <c r="W27" s="19" t="s">
        <v>184</v>
      </c>
      <c r="X27" s="19" t="s">
        <v>97</v>
      </c>
      <c r="Y27" s="19" t="s">
        <v>56</v>
      </c>
      <c r="Z27" s="19"/>
    </row>
    <row r="28" s="11" customFormat="1" ht="99.75" spans="1:26">
      <c r="A28" s="19">
        <v>22</v>
      </c>
      <c r="B28" s="20"/>
      <c r="C28" s="19" t="s">
        <v>115</v>
      </c>
      <c r="D28" s="19" t="s">
        <v>57</v>
      </c>
      <c r="E28" s="19" t="s">
        <v>193</v>
      </c>
      <c r="F28" s="19" t="s">
        <v>180</v>
      </c>
      <c r="G28" s="19" t="s">
        <v>34</v>
      </c>
      <c r="H28" s="19" t="s">
        <v>194</v>
      </c>
      <c r="I28" s="19" t="s">
        <v>48</v>
      </c>
      <c r="J28" s="19" t="s">
        <v>195</v>
      </c>
      <c r="K28" s="19" t="s">
        <v>176</v>
      </c>
      <c r="L28" s="19" t="s">
        <v>196</v>
      </c>
      <c r="M28" s="19">
        <v>175</v>
      </c>
      <c r="N28" s="19">
        <v>175</v>
      </c>
      <c r="O28" s="19"/>
      <c r="P28" s="19"/>
      <c r="Q28" s="19"/>
      <c r="R28" s="19"/>
      <c r="S28" s="19">
        <v>13</v>
      </c>
      <c r="T28" s="19">
        <v>30</v>
      </c>
      <c r="U28" s="19" t="s">
        <v>183</v>
      </c>
      <c r="V28" s="19" t="s">
        <v>40</v>
      </c>
      <c r="W28" s="19" t="s">
        <v>184</v>
      </c>
      <c r="X28" s="19" t="s">
        <v>55</v>
      </c>
      <c r="Y28" s="19" t="s">
        <v>56</v>
      </c>
      <c r="Z28" s="19"/>
    </row>
    <row r="29" s="11" customFormat="1" ht="99.75" spans="1:26">
      <c r="A29" s="19">
        <v>23</v>
      </c>
      <c r="B29" s="22"/>
      <c r="C29" s="19" t="s">
        <v>115</v>
      </c>
      <c r="D29" s="19" t="s">
        <v>83</v>
      </c>
      <c r="E29" s="19" t="s">
        <v>179</v>
      </c>
      <c r="F29" s="19" t="s">
        <v>180</v>
      </c>
      <c r="G29" s="19" t="s">
        <v>34</v>
      </c>
      <c r="H29" s="19" t="s">
        <v>197</v>
      </c>
      <c r="I29" s="19" t="s">
        <v>48</v>
      </c>
      <c r="J29" s="19" t="s">
        <v>198</v>
      </c>
      <c r="K29" s="19" t="s">
        <v>176</v>
      </c>
      <c r="L29" s="19" t="s">
        <v>88</v>
      </c>
      <c r="M29" s="19">
        <v>204</v>
      </c>
      <c r="N29" s="19">
        <v>204</v>
      </c>
      <c r="O29" s="19"/>
      <c r="P29" s="19"/>
      <c r="Q29" s="19"/>
      <c r="R29" s="19"/>
      <c r="S29" s="19">
        <v>16</v>
      </c>
      <c r="T29" s="19">
        <v>37</v>
      </c>
      <c r="U29" s="19" t="s">
        <v>183</v>
      </c>
      <c r="V29" s="19" t="s">
        <v>40</v>
      </c>
      <c r="W29" s="19" t="s">
        <v>184</v>
      </c>
      <c r="X29" s="19" t="s">
        <v>55</v>
      </c>
      <c r="Y29" s="19" t="s">
        <v>56</v>
      </c>
      <c r="Z29" s="19"/>
    </row>
    <row r="30" s="10" customFormat="1" ht="99.75" spans="1:26">
      <c r="A30" s="19">
        <v>24</v>
      </c>
      <c r="B30" s="19" t="s">
        <v>180</v>
      </c>
      <c r="C30" s="19" t="s">
        <v>115</v>
      </c>
      <c r="D30" s="19" t="s">
        <v>199</v>
      </c>
      <c r="E30" s="19" t="s">
        <v>200</v>
      </c>
      <c r="F30" s="19" t="s">
        <v>201</v>
      </c>
      <c r="G30" s="19" t="s">
        <v>34</v>
      </c>
      <c r="H30" s="19" t="s">
        <v>202</v>
      </c>
      <c r="I30" s="19" t="s">
        <v>48</v>
      </c>
      <c r="J30" s="19" t="s">
        <v>203</v>
      </c>
      <c r="K30" s="19" t="s">
        <v>94</v>
      </c>
      <c r="L30" s="19" t="s">
        <v>204</v>
      </c>
      <c r="M30" s="19">
        <v>41.29</v>
      </c>
      <c r="N30" s="19">
        <v>41.29</v>
      </c>
      <c r="O30" s="19"/>
      <c r="P30" s="19"/>
      <c r="Q30" s="19"/>
      <c r="R30" s="19"/>
      <c r="S30" s="19">
        <v>15</v>
      </c>
      <c r="T30" s="19">
        <v>35</v>
      </c>
      <c r="U30" s="19" t="s">
        <v>205</v>
      </c>
      <c r="V30" s="19" t="s">
        <v>40</v>
      </c>
      <c r="W30" s="19" t="s">
        <v>206</v>
      </c>
      <c r="X30" s="19" t="s">
        <v>55</v>
      </c>
      <c r="Y30" s="19" t="s">
        <v>56</v>
      </c>
      <c r="Z30" s="19"/>
    </row>
    <row r="31" s="10" customFormat="1" ht="131" customHeight="1" spans="1:26">
      <c r="A31" s="19">
        <v>25</v>
      </c>
      <c r="B31" s="19" t="s">
        <v>180</v>
      </c>
      <c r="C31" s="19" t="s">
        <v>115</v>
      </c>
      <c r="D31" s="19" t="s">
        <v>57</v>
      </c>
      <c r="E31" s="19" t="s">
        <v>207</v>
      </c>
      <c r="F31" s="19" t="s">
        <v>208</v>
      </c>
      <c r="G31" s="19" t="s">
        <v>34</v>
      </c>
      <c r="H31" s="19" t="s">
        <v>209</v>
      </c>
      <c r="I31" s="19" t="s">
        <v>48</v>
      </c>
      <c r="J31" s="19" t="s">
        <v>210</v>
      </c>
      <c r="K31" s="19" t="s">
        <v>103</v>
      </c>
      <c r="L31" s="19" t="s">
        <v>196</v>
      </c>
      <c r="M31" s="19">
        <v>355</v>
      </c>
      <c r="N31" s="19">
        <v>355</v>
      </c>
      <c r="O31" s="19"/>
      <c r="P31" s="19"/>
      <c r="Q31" s="19"/>
      <c r="R31" s="19"/>
      <c r="S31" s="19">
        <v>70</v>
      </c>
      <c r="T31" s="19">
        <v>132</v>
      </c>
      <c r="U31" s="19" t="s">
        <v>211</v>
      </c>
      <c r="V31" s="19" t="s">
        <v>40</v>
      </c>
      <c r="W31" s="19" t="s">
        <v>212</v>
      </c>
      <c r="X31" s="19" t="s">
        <v>97</v>
      </c>
      <c r="Y31" s="19" t="s">
        <v>56</v>
      </c>
      <c r="Z31" s="19"/>
    </row>
    <row r="32" s="12" customFormat="1" ht="85.5" spans="1:26">
      <c r="A32" s="19">
        <v>26</v>
      </c>
      <c r="B32" s="19" t="s">
        <v>213</v>
      </c>
      <c r="C32" s="19" t="s">
        <v>214</v>
      </c>
      <c r="D32" s="19" t="s">
        <v>32</v>
      </c>
      <c r="E32" s="19" t="s">
        <v>32</v>
      </c>
      <c r="F32" s="19" t="s">
        <v>213</v>
      </c>
      <c r="G32" s="19" t="s">
        <v>34</v>
      </c>
      <c r="H32" s="19" t="s">
        <v>42</v>
      </c>
      <c r="I32" s="19" t="s">
        <v>60</v>
      </c>
      <c r="J32" s="19" t="s">
        <v>215</v>
      </c>
      <c r="K32" s="19" t="s">
        <v>110</v>
      </c>
      <c r="L32" s="19" t="s">
        <v>111</v>
      </c>
      <c r="M32" s="19">
        <v>110.11</v>
      </c>
      <c r="N32" s="19">
        <v>110.11</v>
      </c>
      <c r="O32" s="19"/>
      <c r="P32" s="19"/>
      <c r="Q32" s="19"/>
      <c r="R32" s="19"/>
      <c r="S32" s="19" t="s">
        <v>42</v>
      </c>
      <c r="T32" s="19" t="s">
        <v>42</v>
      </c>
      <c r="U32" s="19" t="s">
        <v>216</v>
      </c>
      <c r="V32" s="19" t="s">
        <v>217</v>
      </c>
      <c r="W32" s="19" t="s">
        <v>218</v>
      </c>
      <c r="X32" s="19" t="s">
        <v>42</v>
      </c>
      <c r="Y32" s="19" t="s">
        <v>42</v>
      </c>
      <c r="Z32" s="19"/>
    </row>
    <row r="33" customFormat="1" spans="1:25">
      <c r="A33" s="26" t="s">
        <v>219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31"/>
      <c r="M33" s="32">
        <v>11011</v>
      </c>
      <c r="N33" s="32">
        <v>11011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</sheetData>
  <mergeCells count="30">
    <mergeCell ref="A2:Z2"/>
    <mergeCell ref="N3:R3"/>
    <mergeCell ref="S3:T3"/>
    <mergeCell ref="A15:B15"/>
    <mergeCell ref="A24:B24"/>
    <mergeCell ref="A33:L33"/>
    <mergeCell ref="A3:A4"/>
    <mergeCell ref="B3:B4"/>
    <mergeCell ref="B5:B10"/>
    <mergeCell ref="B11:B14"/>
    <mergeCell ref="B17:B20"/>
    <mergeCell ref="B21:B22"/>
    <mergeCell ref="B25:B29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  <mergeCell ref="V3:V4"/>
    <mergeCell ref="W3:W4"/>
    <mergeCell ref="X3:X4"/>
    <mergeCell ref="Y3:Y4"/>
    <mergeCell ref="Z3:Z4"/>
  </mergeCells>
  <pageMargins left="0.751388888888889" right="0.751388888888889" top="1" bottom="1" header="0.5" footer="0.5"/>
  <pageSetup paperSize="9" scale="4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view="pageBreakPreview" zoomScaleNormal="100" workbookViewId="0">
      <selection activeCell="E9" sqref="E9"/>
    </sheetView>
  </sheetViews>
  <sheetFormatPr defaultColWidth="9" defaultRowHeight="13.5"/>
  <cols>
    <col min="1" max="1" width="13" customWidth="1"/>
    <col min="2" max="2" width="29.75" customWidth="1"/>
    <col min="3" max="3" width="23.3833333333333" customWidth="1"/>
    <col min="4" max="4" width="27.5" customWidth="1"/>
    <col min="5" max="5" width="24.1333333333333" customWidth="1"/>
    <col min="7" max="7" width="15.875"/>
    <col min="9" max="9" width="7.88333333333333" customWidth="1"/>
    <col min="10" max="10" width="7.63333333333333" customWidth="1"/>
  </cols>
  <sheetData>
    <row r="1" ht="14.25" spans="1:10">
      <c r="A1" s="1" t="s">
        <v>220</v>
      </c>
      <c r="B1" s="2"/>
      <c r="C1" s="2"/>
      <c r="D1" s="2"/>
      <c r="E1" s="2"/>
      <c r="F1" s="2"/>
      <c r="G1" s="2"/>
      <c r="H1" s="2"/>
      <c r="I1" s="2"/>
      <c r="J1" s="2"/>
    </row>
    <row r="2" ht="90" customHeight="1" spans="1:10">
      <c r="A2" s="3" t="s">
        <v>221</v>
      </c>
      <c r="B2" s="3"/>
      <c r="C2" s="3"/>
      <c r="D2" s="3"/>
      <c r="E2" s="3"/>
      <c r="F2" s="3"/>
      <c r="G2" s="3"/>
      <c r="H2" s="3"/>
      <c r="I2" s="3"/>
      <c r="J2" s="3"/>
    </row>
    <row r="3" ht="34" customHeight="1" spans="1:10">
      <c r="A3" s="4" t="s">
        <v>2</v>
      </c>
      <c r="B3" s="4" t="s">
        <v>222</v>
      </c>
      <c r="C3" s="4" t="s">
        <v>223</v>
      </c>
      <c r="D3" s="4" t="s">
        <v>224</v>
      </c>
      <c r="E3" s="4" t="s">
        <v>225</v>
      </c>
      <c r="F3" s="4"/>
      <c r="G3" s="4"/>
      <c r="H3" s="4"/>
      <c r="I3" s="4" t="s">
        <v>27</v>
      </c>
      <c r="J3" s="4" t="s">
        <v>22</v>
      </c>
    </row>
    <row r="4" ht="39" customHeight="1" spans="1:10">
      <c r="A4" s="4"/>
      <c r="B4" s="4"/>
      <c r="C4" s="4"/>
      <c r="D4" s="4"/>
      <c r="E4" s="4" t="s">
        <v>226</v>
      </c>
      <c r="F4" s="4" t="s">
        <v>227</v>
      </c>
      <c r="G4" s="4" t="s">
        <v>228</v>
      </c>
      <c r="H4" s="4" t="s">
        <v>229</v>
      </c>
      <c r="I4" s="4"/>
      <c r="J4" s="4"/>
    </row>
    <row r="5" ht="53" customHeight="1" spans="1:10">
      <c r="A5" s="5">
        <v>1</v>
      </c>
      <c r="B5" s="5" t="s">
        <v>115</v>
      </c>
      <c r="C5" s="5">
        <v>15</v>
      </c>
      <c r="D5" s="5">
        <v>3927.11</v>
      </c>
      <c r="E5" s="5">
        <v>3927.11</v>
      </c>
      <c r="F5" s="6"/>
      <c r="G5" s="5"/>
      <c r="H5" s="5"/>
      <c r="I5" s="5"/>
      <c r="J5" s="5"/>
    </row>
    <row r="6" ht="72" customHeight="1" spans="1:10">
      <c r="A6" s="5">
        <v>2</v>
      </c>
      <c r="B6" s="5" t="s">
        <v>31</v>
      </c>
      <c r="C6" s="5">
        <v>10</v>
      </c>
      <c r="D6" s="6">
        <v>6973.78</v>
      </c>
      <c r="E6" s="6">
        <v>6973.78</v>
      </c>
      <c r="F6" s="5"/>
      <c r="G6" s="5"/>
      <c r="H6" s="5"/>
      <c r="I6" s="5"/>
      <c r="J6" s="5"/>
    </row>
    <row r="7" ht="72" customHeight="1" spans="1:10">
      <c r="A7" s="5">
        <v>3</v>
      </c>
      <c r="B7" s="5" t="s">
        <v>230</v>
      </c>
      <c r="C7" s="5"/>
      <c r="D7" s="5"/>
      <c r="E7" s="5"/>
      <c r="F7" s="5"/>
      <c r="G7" s="5"/>
      <c r="H7" s="5"/>
      <c r="I7" s="5"/>
      <c r="J7" s="5"/>
    </row>
    <row r="8" ht="62" customHeight="1" spans="1:10">
      <c r="A8" s="5">
        <v>4</v>
      </c>
      <c r="B8" s="5" t="s">
        <v>231</v>
      </c>
      <c r="C8" s="5"/>
      <c r="D8" s="5"/>
      <c r="E8" s="5"/>
      <c r="F8" s="5"/>
      <c r="G8" s="5"/>
      <c r="H8" s="5"/>
      <c r="I8" s="5"/>
      <c r="J8" s="5"/>
    </row>
    <row r="9" ht="60" customHeight="1" spans="1:10">
      <c r="A9" s="5">
        <v>5</v>
      </c>
      <c r="B9" s="5" t="s">
        <v>214</v>
      </c>
      <c r="C9" s="5">
        <v>1</v>
      </c>
      <c r="D9" s="7">
        <v>110.11</v>
      </c>
      <c r="E9" s="7">
        <v>110.11</v>
      </c>
      <c r="F9" s="5"/>
      <c r="G9" s="5"/>
      <c r="H9" s="5"/>
      <c r="I9" s="5"/>
      <c r="J9" s="5"/>
    </row>
    <row r="10" ht="42" customHeight="1" spans="1:10">
      <c r="A10" s="8" t="s">
        <v>232</v>
      </c>
      <c r="B10" s="9"/>
      <c r="C10" s="5">
        <f>SUM(C5:C9)</f>
        <v>26</v>
      </c>
      <c r="D10" s="7">
        <f>SUM(D5:D9)</f>
        <v>11011</v>
      </c>
      <c r="E10" s="7">
        <f>SUM(E5:E9)</f>
        <v>11011</v>
      </c>
      <c r="F10" s="6"/>
      <c r="G10" s="6"/>
      <c r="H10" s="6"/>
      <c r="I10" s="6"/>
      <c r="J10" s="5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Alice Zhii</cp:lastModifiedBy>
  <dcterms:created xsi:type="dcterms:W3CDTF">2025-01-24T06:00:00Z</dcterms:created>
  <dcterms:modified xsi:type="dcterms:W3CDTF">2025-02-24T09:12:36Z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B4E2B9F6907948AABAB41CF3975D722C_11</vt:lpwstr>
  </property>
  <property fmtid="{D5CDD505-2E9C-101B-9397-08002B2CF9AE}" pid="3" name="KSOProductBuildVer">
    <vt:lpwstr>2052-12.1.0.20305</vt:lpwstr>
  </property>
</Properties>
</file>