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</sheets>
  <definedNames>
    <definedName name="_xlnm._FilterDatabase" localSheetId="0" hidden="1">Sheet1!$A$4:$AC$4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<sst xmlns="http://schemas.openxmlformats.org/spreadsheetml/2006/main" count="7377" uniqueCount="938">
  <si>
    <t>砀山县2023年度财政衔接推进乡村振兴补助资金项目计划完成情况明细表</t>
  </si>
  <si>
    <t>序号</t>
  </si>
  <si>
    <t>资金性质和批次</t>
  </si>
  <si>
    <t>项目类别</t>
  </si>
  <si>
    <t>镇（园区）</t>
  </si>
  <si>
    <t>行政村</t>
  </si>
  <si>
    <t>项目名称</t>
  </si>
  <si>
    <t>建设性质（新建/改（扩）建）</t>
  </si>
  <si>
    <t>实施地点（具体到自然村）</t>
  </si>
  <si>
    <t>时间进度（完成时限）</t>
  </si>
  <si>
    <t>建设任务（内容及规模、补助标准）</t>
  </si>
  <si>
    <t>责任单位（项目主管部门）</t>
  </si>
  <si>
    <t>项目实施单位及负责人</t>
  </si>
  <si>
    <t>资金使用（万元）</t>
  </si>
  <si>
    <t>资金来源</t>
  </si>
  <si>
    <t>受益对象</t>
  </si>
  <si>
    <t>预定绩效目标</t>
  </si>
  <si>
    <t>完成情况</t>
  </si>
  <si>
    <t>群众是否参与</t>
  </si>
  <si>
    <t>联农带农机制情况</t>
  </si>
  <si>
    <t>实现情况</t>
  </si>
  <si>
    <t>是否出列村</t>
  </si>
  <si>
    <t>到县/到镇/到村/到户/</t>
  </si>
  <si>
    <t>是否完工</t>
  </si>
  <si>
    <t>备注</t>
  </si>
  <si>
    <t>中央安排</t>
  </si>
  <si>
    <t>省级安排</t>
  </si>
  <si>
    <t>市级安排</t>
  </si>
  <si>
    <t>县级安排</t>
  </si>
  <si>
    <t>其他资金</t>
  </si>
  <si>
    <t>脱贫户数</t>
  </si>
  <si>
    <t>脱贫人口数</t>
  </si>
  <si>
    <t>合计</t>
  </si>
  <si>
    <t>提前下达中央</t>
  </si>
  <si>
    <t>产业发展类</t>
  </si>
  <si>
    <t>唐寨镇</t>
  </si>
  <si>
    <t>侯口村</t>
  </si>
  <si>
    <t>标准化辣椒制种产业园项目</t>
  </si>
  <si>
    <t>新建</t>
  </si>
  <si>
    <t>于庄</t>
  </si>
  <si>
    <t>2023年12月15日前</t>
  </si>
  <si>
    <t>新建占地不低于100亩的标准化辣椒制种产业园。建设1000平方米的钢结构存储车间一座，占地约6000平方米高标准育苗棚（砖砌+钢管）1座，标准化繁种棚（钢管）约30000平方及其他所需配套设施。</t>
  </si>
  <si>
    <t>县农业农村局</t>
  </si>
  <si>
    <t>唐寨镇人民政府李玮</t>
  </si>
  <si>
    <t>项目建成后，形成收益资金（租金不低于同期银行贷款基准利率），去除相关运维费用后收益用于村集体经济增收和脱贫户、监测户，同时通过带动脱贫户、监测户务工、创业带动户增收，实现稳定脱贫，能够有力地促进农村经济的发展。</t>
  </si>
  <si>
    <t>已完成</t>
  </si>
  <si>
    <t>是</t>
  </si>
  <si>
    <t>通过财政衔接资金投入和项目实施，增加村集体经济收入，带动周边农户增收，特别是脱贫户、监测户通过就业等方式增加收入，辐射带动周边农户、经营主体发展产业，提升产业发展质量，不断巩固脱贫成果。</t>
  </si>
  <si>
    <t>已实现</t>
  </si>
  <si>
    <t>到村</t>
  </si>
  <si>
    <t>朱楼镇</t>
  </si>
  <si>
    <t>梁寨村</t>
  </si>
  <si>
    <t>高标准育苗基地产业园（二期）</t>
  </si>
  <si>
    <t>新建钢结构日光温室大棚14个，其中长70米宽15米高6.5米温室棚7个，长113米宽15米高6.5米温室棚7个等其他相关配套设施。</t>
  </si>
  <si>
    <t>朱楼镇人民政府黄蔷</t>
  </si>
  <si>
    <t>提前下达中央（调整）</t>
  </si>
  <si>
    <t>周寨镇</t>
  </si>
  <si>
    <t>/</t>
  </si>
  <si>
    <t>畜禽饲料加工项目</t>
  </si>
  <si>
    <t>周寨社区吴庄自然村</t>
  </si>
  <si>
    <t>年产30万吨畜禽饲料加工项目，新建框架结构主厂房3500平方米，钢结构成品库房1300平方米，钢结构原料库房3600平方米，配套建设原料及成品散装仓基础、生产配套附属用房，厂区道路硬化，配套建设供排水、供电、供热、消防等基础设施。</t>
  </si>
  <si>
    <t>砀山县乡投公司孙响</t>
  </si>
  <si>
    <t>≥65</t>
  </si>
  <si>
    <t>≥151</t>
  </si>
  <si>
    <t>到县</t>
  </si>
  <si>
    <t>县秸秆及畜禽废弃物综合利用项目</t>
  </si>
  <si>
    <t>年处理粪污约25万吨，日产沼气约2万方，建设厌氧存储设施14000方，含供热保温、搅拌等设施，建设进出料、储气柜、脱硫、沼液沼渣存储压滤、沼气净化、除臭系统等生产设施，配套建设生产用房、沼气输出、供热、消防等相关配套设施。</t>
  </si>
  <si>
    <t>≥45</t>
  </si>
  <si>
    <t>≥105</t>
  </si>
  <si>
    <t>薛楼园区</t>
  </si>
  <si>
    <t>便民社区</t>
  </si>
  <si>
    <t>农村产业就业园</t>
  </si>
  <si>
    <t>赵庄</t>
  </si>
  <si>
    <t>2023年9月底前</t>
  </si>
  <si>
    <t>钢结构二层厂房占地约208平方米；消防通道4800平方米，C25混凝土面板＋18cm水泥混凝土面层；铺设雨污管道φ300HDPE双壁波纹管359米等相关配套设施。</t>
  </si>
  <si>
    <t>薛楼板材加工园管理委员会</t>
  </si>
  <si>
    <t>薛楼板材加工园管理委员会
刘玉梅</t>
  </si>
  <si>
    <t>否</t>
  </si>
  <si>
    <t>玄庙镇</t>
  </si>
  <si>
    <t>马良民族村</t>
  </si>
  <si>
    <t>菌之家出菇基地标准化包装车间</t>
  </si>
  <si>
    <t>马良村</t>
  </si>
  <si>
    <t>新建钢构厂房标准化包装车间约720平方米等相关配套设施。</t>
  </si>
  <si>
    <t>县委统战部</t>
  </si>
  <si>
    <t>玄庙镇人民政府马飞</t>
  </si>
  <si>
    <t>通过财政衔接少数民族发展任务资金投入和项目实施，增加村集体经济收入，带动周边农户增收，特别是脱贫户、监测户通过就业等方式增加收入，辐射带动周边农户、经营主体发展产业，提升产业发展质量，不断巩固脱贫成果。</t>
  </si>
  <si>
    <t>基础设施类</t>
  </si>
  <si>
    <t>沟河整治</t>
  </si>
  <si>
    <t>改建</t>
  </si>
  <si>
    <r>
      <rPr>
        <sz val="12"/>
        <rFont val="仿宋_GB2312"/>
        <charset val="134"/>
      </rPr>
      <t>小沟疏浚长度4500米，黑水河护砌整修600米，配套</t>
    </r>
    <r>
      <rPr>
        <sz val="12"/>
        <rFont val="Arial"/>
        <charset val="134"/>
      </rPr>
      <t>ø</t>
    </r>
    <r>
      <rPr>
        <sz val="12"/>
        <rFont val="仿宋_GB2312"/>
        <charset val="134"/>
      </rPr>
      <t>1.5涵管30米，</t>
    </r>
    <r>
      <rPr>
        <sz val="12"/>
        <rFont val="Arial"/>
        <charset val="134"/>
      </rPr>
      <t>ø</t>
    </r>
    <r>
      <rPr>
        <sz val="12"/>
        <rFont val="仿宋_GB2312"/>
        <charset val="134"/>
      </rPr>
      <t>0.6涵管300米，道路硬化约1080平方米。（小沟疏浚土方费用由镇村自筹）</t>
    </r>
  </si>
  <si>
    <r>
      <rPr>
        <sz val="12"/>
        <rFont val="仿宋_GB2312"/>
        <charset val="134"/>
      </rPr>
      <t>小沟疏浚长度4500米，黑水河护砌整修600米，配套</t>
    </r>
    <r>
      <rPr>
        <sz val="12"/>
        <rFont val="Arial"/>
        <charset val="134"/>
      </rPr>
      <t>ø</t>
    </r>
    <r>
      <rPr>
        <sz val="12"/>
        <rFont val="仿宋_GB2312"/>
        <charset val="134"/>
      </rPr>
      <t>1.5涵管30米，</t>
    </r>
    <r>
      <rPr>
        <sz val="12"/>
        <rFont val="Arial"/>
        <charset val="134"/>
      </rPr>
      <t>ø</t>
    </r>
    <r>
      <rPr>
        <sz val="12"/>
        <rFont val="仿宋_GB2312"/>
        <charset val="134"/>
      </rPr>
      <t>0.6涵管300米，道路硬化约1080平方米。改善除涝面积850亩，群众满意率95%以上。</t>
    </r>
  </si>
  <si>
    <t>通过沟河疏浚，解决农田排水、改善生产交通条件，防止脱贫户因灾返贫，进一步巩固脱贫攻坚成果，助力乡村振兴。</t>
  </si>
  <si>
    <t>就业项目类</t>
  </si>
  <si>
    <t>全县范围内</t>
  </si>
  <si>
    <t>脱贫劳动者跨省外出务工交通补助</t>
  </si>
  <si>
    <t>2023年12月底前</t>
  </si>
  <si>
    <t>砀山县跨省外出务工转移就业脱贫劳动者（16-59周岁），根据务工地点距户籍所在地距离，200公里以内或200公里以上，按照200元/人或300元/人，通过申领程序发放补助。</t>
  </si>
  <si>
    <t>县人社局</t>
  </si>
  <si>
    <t>县人社局
黄贤成</t>
  </si>
  <si>
    <t>预计发放交通补助3200人，减少外出务工转移就业脱贫劳动者的出行支出，促进脱贫劳动者外出务工转移就业、稳定就业。</t>
  </si>
  <si>
    <t>通过对跨省务工脱贫劳动者提供交通补助的形式减少务工出行开支，拓宽脱贫人口就业渠道，激发内生动力，促进稳定就业增收。</t>
  </si>
  <si>
    <t>到户</t>
  </si>
  <si>
    <t>乡村公益性岗位补贴</t>
  </si>
  <si>
    <t>对16-59周岁乡村公益性岗位就业人员，按照每人每月300元标准，通过申领程序发放补助。</t>
  </si>
  <si>
    <t>预计发放乡村公益性岗位补贴2200人，促进脱贫劳动者稳定就业增收。</t>
  </si>
  <si>
    <t>通过对乡村公益性岗位就业人员发放补贴，帮助脱贫户、监测户就近就地就业，增加收入。</t>
  </si>
  <si>
    <t>良梨镇</t>
  </si>
  <si>
    <t>礼河集村</t>
  </si>
  <si>
    <t>污水管网建设项目</t>
  </si>
  <si>
    <t>汪庄自然村</t>
  </si>
  <si>
    <t>铺设φ300HDPE双壁波纹管1750m，铺设φ200HDPE双壁波纹管500m、110排水管；破除恢复路面等其他相关配套设施。</t>
  </si>
  <si>
    <t>县美丽办</t>
  </si>
  <si>
    <t>良梨镇人民政府唐琳成</t>
  </si>
  <si>
    <t>新建铺设φ300HDPE双壁波纹管1750m，铺设φ200HDPE双壁波纹管500m、110排水管；破除恢复路面等其他相关配套设施。方便生产生活，提升村内基础设施水平，群众满意率95%以上。</t>
  </si>
  <si>
    <t>以新建污水管网的形式，解决农村污水直排排水问题，提升村居环境，进一步巩固脱贫攻坚成果，助力乡村振兴。</t>
  </si>
  <si>
    <t>葛集镇</t>
  </si>
  <si>
    <t>范套村</t>
  </si>
  <si>
    <t>范套</t>
  </si>
  <si>
    <t>铺设φ300mm波纹管管网260m等相关配套设施。</t>
  </si>
  <si>
    <t>葛集镇人民政府李超玉</t>
  </si>
  <si>
    <t>新建铺设φ300mm波纹管管网260m等相关配套设施。方便生产生活，提升村内基础设施水平，群众满意率95%以上。</t>
  </si>
  <si>
    <t>程庄镇</t>
  </si>
  <si>
    <t>坡里王屯村</t>
  </si>
  <si>
    <t>河滩李楼</t>
  </si>
  <si>
    <t>铺设φ300HPDE波纹管2000m、200HPDE波纹管300m、110排水管、混凝土检查井、化粪池等相关配套设施。</t>
  </si>
  <si>
    <t>程庄镇人民政府魏红</t>
  </si>
  <si>
    <t>新建铺设φ300HPDE波纹管2000m、200HPDE波纹管300m、110排水管、混凝土检查井、化粪池等相关配套设施。方便生产生活，提升村内基础设施水平，群众满意率95%以上。</t>
  </si>
  <si>
    <t>毛雷庄村</t>
  </si>
  <si>
    <t>唐新庄</t>
  </si>
  <si>
    <t>铺设φ300mm双壁波纹管1650m，φ200mm双壁波纹管400m，水泥地面破除及恢复，入户110pvc管，化粪池、检查井等相关配套设施。</t>
  </si>
  <si>
    <t>新建铺设φ300mm双壁波纹管1650m，φ200mm双壁波纹管400m，水泥地面破除及恢复，入户110pvc管，化粪池、检查井等相关配套设施。方便生产生活，提升村内基础设施水平，群众满意率95%以上。</t>
  </si>
  <si>
    <t>赵屯镇</t>
  </si>
  <si>
    <t>赵屯村</t>
  </si>
  <si>
    <t>铺设φ300HPDE波纹管共长2300m、200HPDE波纹管270m、110排水管，拆除恢复路面、混凝土检查井、化粪池等相关配套设施。</t>
  </si>
  <si>
    <t>赵屯镇人民政府刘圣磊</t>
  </si>
  <si>
    <t>新建铺设φ300HPDE波纹管共长2300m、200HPDE波纹管270m、110排水管，拆除恢复路面、混凝土检查井、化粪池等相关配套设施。方便生产生活，提升村内基础设施水平，群众满意率95%以上。</t>
  </si>
  <si>
    <t>果园新村</t>
  </si>
  <si>
    <t>贾庄</t>
  </si>
  <si>
    <t>铺设φ300HPDE波纹管1900m、200HPDE波纹管500m、110排水管、混凝土检查井、化粪池等相关配套设施。</t>
  </si>
  <si>
    <t>新建铺设φ300HPDE波纹管1900m、200HPDE波纹管500m、110排水管、混凝土检查井、化粪池等相关配套设施。方便生产生活，提升村内基础设施水平，群众满意率95%以上。</t>
  </si>
  <si>
    <t>小尉屯</t>
  </si>
  <si>
    <t>铺设φ300mmHPDE波纹管1800m、200HPDE360m、110UPVC排水管、混凝土检查井、化粪池等相关配套设施。</t>
  </si>
  <si>
    <t>新建铺设φ300mmHPDE波纹管1800m、200HPDE360m、110UPVC排水管、混凝土检查井、化粪池等相关配套设施。方便生产生活，提升村内基础设施水平，群众满意率95%以上。</t>
  </si>
  <si>
    <t>李庄镇</t>
  </si>
  <si>
    <t>贾楼村</t>
  </si>
  <si>
    <t>贾楼村新建道路项目</t>
  </si>
  <si>
    <t>新建村级公路26941平方米，道路全长8.639公里，路面宽约3.5米，10cm级配碎石+18cm水泥混凝土路面。</t>
  </si>
  <si>
    <t>县发展改革委</t>
  </si>
  <si>
    <t>李庄镇人民政府杨长远</t>
  </si>
  <si>
    <t>新建村级公路26941平方米，道路全长8.639公里，路面宽约3.5米，10cm级配碎石+18cm水泥混凝土路面，项目预计带动当地群众务工60人，发放劳务报酬134.63万元，促进脱贫户及村民群众就业增收，改善群众交通出行条件，方便生产生活，提升村内基础设施水平，群众满意率95%以上。</t>
  </si>
  <si>
    <t>通过以工代赈方式新建道路，带动群众就业增收，为当地脱贫户及村民群众长久可持续发展提供便利。</t>
  </si>
  <si>
    <t>马庄村</t>
  </si>
  <si>
    <t>陈庄村内道路</t>
  </si>
  <si>
    <t>马庄村陈庄自然村</t>
  </si>
  <si>
    <t>路面宽3米，路长0.33公里，共计990平方，5cm碎石垫层＋12cm水泥混凝土面层；路面宽4米，路长0.17公里，共计680平方，5cm碎石垫层＋18cm水泥混凝土面层，抗折强度4.0mpa。</t>
  </si>
  <si>
    <t>县交运局</t>
  </si>
  <si>
    <t>完成建设任务，改善群众交通出行条件，方便生产生活，提升村内基础设施水平。</t>
  </si>
  <si>
    <t>以新建道路的形式，为脱贫户及村民群众长久可持续发展提供便利。</t>
  </si>
  <si>
    <t>桃源村</t>
  </si>
  <si>
    <t>老丁集村内道路</t>
  </si>
  <si>
    <t>老丁集</t>
  </si>
  <si>
    <t>路面宽4米，路长0.8公里，5cm碎石垫层＋15cm水泥混凝土面层，抗折强度4.0mpa。</t>
  </si>
  <si>
    <t>曹庄镇</t>
  </si>
  <si>
    <t>梨园新村</t>
  </si>
  <si>
    <t>葡萄棚产业园路</t>
  </si>
  <si>
    <t>戚庄</t>
  </si>
  <si>
    <t>起点：曹杨路；终点：葡萄棚产业园路，路长0.65公里；宽4m砼面层，18cm水泥土基层＋18cm水泥混凝土面层，抗折强度4.0mpa。</t>
  </si>
  <si>
    <t>曹庄镇人民政府范杰</t>
  </si>
  <si>
    <t>邵寨村</t>
  </si>
  <si>
    <t>邵桥、邵寨、许王屯、张屯</t>
  </si>
  <si>
    <t>中小沟整治3条，总长度2850米；配套Φ0.8*6米涵管桥13座，Φ1.0*6米涵管桥14座，1*3*6米板梁桥1座；Φ0.8米承插管下水道630米、窨井7个；Φ0.8米顶管50米，Φ1.0米承插管下水道310米、窨井6个；破路修复70平方米。（小沟疏浚土方费用由镇村自筹）</t>
  </si>
  <si>
    <t>中小沟整治3条，总长度2850米；配套Φ0.8*6米涵管桥13座，Φ1.0*6米涵管桥14座，1*3*6米板梁桥1座；Φ0.8米承插管下水道630米、窨井7个；Φ0.8米顶管50米，Φ1.0米承插管下水道310米、窨井6个；破路修复70平方米。（小沟疏浚土方费用由镇村自筹）改善除涝面积2800亩，群众满意率95%以上。</t>
  </si>
  <si>
    <t>官庄坝镇</t>
  </si>
  <si>
    <t>黄集村</t>
  </si>
  <si>
    <t>黄集</t>
  </si>
  <si>
    <t>沟河整治2条，总长度2928米，配套φ1.5*6米涵桥10座、φ1.0*6米涵桥2座；1*3*6米板梁桥7座，埋设直径0.8米涵管490米。（小沟疏浚土方费用由镇村自筹）</t>
  </si>
  <si>
    <t>官庄坝镇人民政府周玉德</t>
  </si>
  <si>
    <t>沟河整治2条，总长度2928米，配套φ1.5*6米涵桥10座、φ1.0*6米涵桥2座；1*3*6米板梁桥7座，埋设直径0.8米涵管490米。改善除涝面积2750亩，群众满意率95%以上。</t>
  </si>
  <si>
    <t>郭张庄村</t>
  </si>
  <si>
    <t>史新庄、侯庄、东堤口、庞庄</t>
  </si>
  <si>
    <t>沟河整治5条，总长度6000米，配套φ1.0*6米涵管桥6座。（小沟疏浚土方费用由镇村自筹）</t>
  </si>
  <si>
    <t>周寨镇人民政府曹金化</t>
  </si>
  <si>
    <t>沟河整治5条，总长度6000米，配套φ1.0*6米涵管桥6座。改善除涝面积2000亩，群众满意率95%以上。</t>
  </si>
  <si>
    <t>朱小楼村</t>
  </si>
  <si>
    <t>刘楼、李四、蒋庄、汤楼、田庄、张小洼、官庄、西屯</t>
  </si>
  <si>
    <t>沟河整治4条，总长度5000米，配套φ1.0*6米涵管桥12座。（小沟疏浚土方费用由镇村自筹）</t>
  </si>
  <si>
    <t>沟河整治4条，总长度5000米，配套φ1.0*6米涵管桥12座。改善除涝面积8250 亩，群众满意率95%以上。</t>
  </si>
  <si>
    <t>丰棉村</t>
  </si>
  <si>
    <t>张楼-李阁北-礼河</t>
  </si>
  <si>
    <t>排水沟1：总长度1200米：（上口3米，深1.5米，底口0.8米），埋设涵管54米等;                              
排水沟2：300米明沟（上口3米，深度1.5米，底口0.8米），配套6*0.8m涵管桥2座。（小沟疏浚土方费用由镇村自筹）</t>
  </si>
  <si>
    <t>排水沟1：总长度1200米：（上口3米，深1.5米，底口0.8米），埋设涵管54米等;排水沟2：300米明沟（上口3米，深度1.5米，底口0.8米），配套6*0.8m涵管桥2座。改善除涝面积2000亩，群众满意率95%以上。</t>
  </si>
  <si>
    <t>通过沟河疏浚，解决农村排水、改善交通、生产、生活条件，美化环境，防止脱贫户因灾返贫，进一步巩固脱贫攻坚成果，助力乡村振兴。</t>
  </si>
  <si>
    <t>三坝集村</t>
  </si>
  <si>
    <t>1.舒楼村东至老鹳窝;
2.单庄西至桃源葡萄园东</t>
  </si>
  <si>
    <t>1.舒楼村至老鹳窝下水道总长度770m。包括：水泥路中间破路770m+埋设Φ0.6m涵管+破路恢复水泥路面931.2平方米；挖路边沟1条130米（3m*1.5*0.8），配套2座Φ0.8×6m涵管桥。2.单庄西至桃源葡萄园东埋设Φ0.6m涵管202m，破路恢复水泥路面长度202m，破路宽1.2m，面积242.4平方米，开挖路边双侧沟共计1800m，Φ0.8m涵管150m。（小沟疏浚土方费用由镇村自筹）</t>
  </si>
  <si>
    <t>舒楼村至老鹳窝下水道总长度770m。包括：水泥路中间破路770m+埋设Φ0.6m涵管+破路恢复水泥路面931.2平方米；挖路边沟1条130米（3m*1.5*0.8），配套2座Φ0.8×6m涵管桥；单庄西至桃源葡萄园东埋设Φ0.6m涵管202m，破路恢复水泥路面长度202m，破路宽1.2m，面积242.4平方米，开挖路边双侧沟共计1800m，Φ0.8m涵管150m。改善除涝面积1200亩，群众满意率95%以上。</t>
  </si>
  <si>
    <t>通过沟河疏浚，解决农村排水问题，改善生产交通条件，防止脱贫户因灾返贫，进一步巩固脱贫攻坚成果，助力乡村振兴。</t>
  </si>
  <si>
    <t>葛集村、毛雷庄村</t>
  </si>
  <si>
    <t>葛集、葛套、坝子街、毛雷庄、管庄、高庄、葛庄</t>
  </si>
  <si>
    <r>
      <rPr>
        <sz val="12"/>
        <rFont val="仿宋_GB2312"/>
        <charset val="134"/>
      </rPr>
      <t>中沟整治1条（其中护坡270m，护坡面积2700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）总长度3930米；配套1×3×6米板梁桥4座，1×4×6米板梁桥7座，1×5×6米板梁桥2座。</t>
    </r>
  </si>
  <si>
    <r>
      <rPr>
        <sz val="12"/>
        <rFont val="仿宋_GB2312"/>
        <charset val="134"/>
      </rPr>
      <t>中沟整治1条（其中护坡270m，护坡面积2700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）总长度3930米；配套1×3×6米板梁桥4座，1×4×6米板梁桥7座，1×5×6米板梁桥2座。改善除涝面积3800亩，群众满意率95%以上。</t>
    </r>
  </si>
  <si>
    <t>衡楼村</t>
  </si>
  <si>
    <t>朱黄庄</t>
  </si>
  <si>
    <t>沟河整治1条，长度360米，护砌面积3000平方米，配套1*3*6米板梁桥1座。（小沟疏浚土方费用由镇村自筹）</t>
  </si>
  <si>
    <t>沟河整治1条，长度360米，护砌面积3000平方米，配套1*3*6米板梁桥1座。改善除涝面积380亩，群众满意率95%以上。</t>
  </si>
  <si>
    <t>柴市村</t>
  </si>
  <si>
    <t>郝楼</t>
  </si>
  <si>
    <t>沟河整治4条，总长度1480米，配套φ1.0*6米涵管桥2座、φ0.8*4米涵管桥5座。（小沟疏浚土方费用由镇村自筹）</t>
  </si>
  <si>
    <t>沟河整治4条，总长度1480米，配套φ1.0*6米涵管桥2座、φ0.8*4米涵管桥5座。改善除涝面积680亩，群众满意率95%以上。</t>
  </si>
  <si>
    <t>龙泉寺村</t>
  </si>
  <si>
    <t>郑楼、任屯</t>
  </si>
  <si>
    <t>沟河整治5条，总长度5020米，配套φ1.0*6米涵管桥12座。（小沟疏浚土方费用由镇村自筹）</t>
  </si>
  <si>
    <t>沟河整治5条，总长度5020米，配套φ1.0*6米涵管桥12座。改善除涝面积1250亩，群众满意率95%以上。</t>
  </si>
  <si>
    <t>潘坝村</t>
  </si>
  <si>
    <t>潘坝、唐坝、齐庄、前黄庄、后黄庄、孟庄、杂户地</t>
  </si>
  <si>
    <r>
      <rPr>
        <sz val="12"/>
        <rFont val="仿宋_GB2312"/>
        <charset val="134"/>
      </rPr>
      <t>中小沟疏浚5条总长度沟长度13035m，ф1.0m*6m涵管桥15座，C30路面恢复70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。（小沟疏浚土方费用由镇村自筹）</t>
    </r>
  </si>
  <si>
    <r>
      <rPr>
        <sz val="12"/>
        <rFont val="仿宋_GB2312"/>
        <charset val="134"/>
      </rPr>
      <t>中小沟疏浚5条总长度沟长度13035m，ф1.0m*6m涵管桥15座，C30路面恢复70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。改善除涝面积1600亩，群众满意率95%以上。</t>
    </r>
  </si>
  <si>
    <t>通过沟河疏浚，解决农田排水和农田灌溉、改善生产交通条件，防止脱贫户因灾返贫，进一步巩固脱贫攻坚成果，助力乡村振兴。</t>
  </si>
  <si>
    <t>和谐村</t>
  </si>
  <si>
    <t>前王集、杨李庄、杨庄、后土山</t>
  </si>
  <si>
    <r>
      <rPr>
        <sz val="12"/>
        <rFont val="仿宋_GB2312"/>
        <charset val="134"/>
      </rPr>
      <t>中小沟疏浚4条（总长度沟长度2960m)，ф1.0m*6m涵管桥(5座），ф0.8m涵管桥宽11座，C30路面恢复70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。（小沟疏浚土方费用由镇村自筹）</t>
    </r>
  </si>
  <si>
    <r>
      <rPr>
        <sz val="12"/>
        <rFont val="仿宋_GB2312"/>
        <charset val="134"/>
      </rPr>
      <t>中小沟疏浚4条（总长度沟长度2960m)，ф1.0m*6m涵管桥(5座），ф0.8m涵管桥宽11座，C30路面恢复70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。改善除涝面积3600亩。群众满意率95%以上。</t>
    </r>
  </si>
  <si>
    <t>通过沟河疏浚、解决农田排水和农田灌溉，改善生产交通条件，防止脱贫户因灾返贫，进一步巩固脱贫攻坚成果，助力乡村振兴。</t>
  </si>
  <si>
    <t>文庄村</t>
  </si>
  <si>
    <t>王楼、孙花楼、臧路口、玉皇庙、后文庄、杜双楼、况楼</t>
  </si>
  <si>
    <r>
      <rPr>
        <sz val="12"/>
        <rFont val="仿宋_GB2312"/>
        <charset val="134"/>
      </rPr>
      <t>中小沟疏浚6条（总长度沟长度1960m)，下水道1ф0.6m埋设54m*2(两道），ф0.8m涵管桥宽3座，ф1.0m*6m涵管桥(5座），C30路面恢复60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。（小沟疏浚土方费用由镇村自筹）</t>
    </r>
  </si>
  <si>
    <r>
      <rPr>
        <sz val="12"/>
        <rFont val="仿宋_GB2312"/>
        <charset val="134"/>
      </rPr>
      <t>中小沟疏浚6条（总长度沟长度1960m)，下水道1ф0.6m埋设54m*2(两道），ф0.8m涵管桥宽3座，ф1.0m*6m涵管桥(5座），C30路面恢复60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。改善除涝面积1360亩，群众满意率95%以上。</t>
    </r>
  </si>
  <si>
    <t>通过沟河疏浚，解决农田排水和农田灌溉，改善生产交通条件，防止脱贫户因灾返贫，进一步巩固脱贫攻坚成果，助力乡村振兴。</t>
  </si>
  <si>
    <t>毛堂村</t>
  </si>
  <si>
    <t>毛堂</t>
  </si>
  <si>
    <t>中小沟疏浚总长度沟长度840m，ф0.8m涵管桥宽3座，ф1.0m*6m涵管桥(1座），埋设直径0.8m涵管长度40m。（小沟疏浚土方费用由镇村自筹）</t>
  </si>
  <si>
    <t>中小沟疏浚总长度沟长度840m，ф0.8m涵管桥宽3座，ф1.0m*6m涵管桥(1座），埋设直径0.8m涵管长度40m。改善除涝面积600亩，群众满意率95%以上</t>
  </si>
  <si>
    <t>山寨村</t>
  </si>
  <si>
    <t>王庄</t>
  </si>
  <si>
    <t>中小沟疏浚4条（总长度沟长度1286m)，ф0.8m*6m涵管桥宽4座，ф1.0m*6m涵管桥(2座），埋设直径0.8m涵管长度50m。（小沟疏浚土方费用由镇村自筹）</t>
  </si>
  <si>
    <t>中小沟疏浚4条（总长度沟长度1286m)，ф0.8m*6m涵管桥宽4座，ф1.0m*6m涵管桥(2座），埋设直径0.8m涵管长度50m。改善除涝面积1500亩，群众满意率95%以上。</t>
  </si>
  <si>
    <t>希望新村</t>
  </si>
  <si>
    <t>特色种植业奖补到户项目</t>
  </si>
  <si>
    <t>行政村范围内</t>
  </si>
  <si>
    <t>以产业奖补的形式对脱贫户、监测户进行补助，鼓励发展特色产业，激发脱贫人口、监测对象内生动力，增加户内收入，进一步巩固脱贫攻坚成果。</t>
  </si>
  <si>
    <t>洪河村</t>
  </si>
  <si>
    <t>科技新村</t>
  </si>
  <si>
    <t>平安集村</t>
  </si>
  <si>
    <t>酒店张庄村</t>
  </si>
  <si>
    <t>曹庄社区</t>
  </si>
  <si>
    <t>吴庄村</t>
  </si>
  <si>
    <t>周集村</t>
  </si>
  <si>
    <t>冯庄村</t>
  </si>
  <si>
    <t>张暗李楼村</t>
  </si>
  <si>
    <t>王明集村</t>
  </si>
  <si>
    <t>程庄村</t>
  </si>
  <si>
    <t>闸口王集村</t>
  </si>
  <si>
    <t>赵楼村</t>
  </si>
  <si>
    <t>砀城镇</t>
  </si>
  <si>
    <t>苇子园社区</t>
  </si>
  <si>
    <t>砀城镇人民政府张学花</t>
  </si>
  <si>
    <t>北郊村</t>
  </si>
  <si>
    <t>砀郡社区</t>
  </si>
  <si>
    <t>西南门村</t>
  </si>
  <si>
    <t>惠民社区</t>
  </si>
  <si>
    <t>蒋营村</t>
  </si>
  <si>
    <t>李屯村</t>
  </si>
  <si>
    <t>林屯村</t>
  </si>
  <si>
    <t>中原社区</t>
  </si>
  <si>
    <t>徐井村</t>
  </si>
  <si>
    <t>杨庙村</t>
  </si>
  <si>
    <t>王古楼村</t>
  </si>
  <si>
    <t>高铁新区</t>
  </si>
  <si>
    <t>陇海新村</t>
  </si>
  <si>
    <t>高铁新区管委会
西光号</t>
  </si>
  <si>
    <t>孟饭棚社区</t>
  </si>
  <si>
    <t>新城社区</t>
  </si>
  <si>
    <t>范集村</t>
  </si>
  <si>
    <t>土山村</t>
  </si>
  <si>
    <t>新华村</t>
  </si>
  <si>
    <t>李安村</t>
  </si>
  <si>
    <t>白腊园村</t>
  </si>
  <si>
    <t>葛集村</t>
  </si>
  <si>
    <t>高寨村</t>
  </si>
  <si>
    <t>窦集村</t>
  </si>
  <si>
    <t>贾寨村</t>
  </si>
  <si>
    <t>关帝庙镇</t>
  </si>
  <si>
    <t>黄屯村</t>
  </si>
  <si>
    <t>关帝庙镇人民政府李群</t>
  </si>
  <si>
    <t>毛庄寨村</t>
  </si>
  <si>
    <t>熙可社区</t>
  </si>
  <si>
    <t>杨庄寨村</t>
  </si>
  <si>
    <t>阚寨村</t>
  </si>
  <si>
    <t>邵楼村</t>
  </si>
  <si>
    <t>刷集村</t>
  </si>
  <si>
    <t>汤寺村</t>
  </si>
  <si>
    <t>汪大楼村</t>
  </si>
  <si>
    <t>薛楼村</t>
  </si>
  <si>
    <t>赵岗村</t>
  </si>
  <si>
    <t>官庄社区</t>
  </si>
  <si>
    <t>刘楼村</t>
  </si>
  <si>
    <t>徐楼村</t>
  </si>
  <si>
    <t>吴集村</t>
  </si>
  <si>
    <t>龙潭村</t>
  </si>
  <si>
    <t>岳庄坝村</t>
  </si>
  <si>
    <t>秦庄社区</t>
  </si>
  <si>
    <t>海升新村</t>
  </si>
  <si>
    <t>振兴社区</t>
  </si>
  <si>
    <t>李园新村</t>
  </si>
  <si>
    <t>镇东村</t>
  </si>
  <si>
    <t>汪阁村</t>
  </si>
  <si>
    <t>朱店社区</t>
  </si>
  <si>
    <t>卞楼社区</t>
  </si>
  <si>
    <t>良梨村</t>
  </si>
  <si>
    <t>杨集村</t>
  </si>
  <si>
    <t>代庄村</t>
  </si>
  <si>
    <t>光明村</t>
  </si>
  <si>
    <t>家和村</t>
  </si>
  <si>
    <t>唐集村</t>
  </si>
  <si>
    <t>唐寨村</t>
  </si>
  <si>
    <t>汪庄村</t>
  </si>
  <si>
    <t>油坊村</t>
  </si>
  <si>
    <t>于集村</t>
  </si>
  <si>
    <t>大寨村</t>
  </si>
  <si>
    <t>古黄新村</t>
  </si>
  <si>
    <t>和平新村</t>
  </si>
  <si>
    <t>红星村</t>
  </si>
  <si>
    <t>花园村</t>
  </si>
  <si>
    <t>梨花村</t>
  </si>
  <si>
    <t>罗寨村</t>
  </si>
  <si>
    <t>权集村</t>
  </si>
  <si>
    <t>三联村</t>
  </si>
  <si>
    <t>王集村</t>
  </si>
  <si>
    <t>吴寨村</t>
  </si>
  <si>
    <t>玄庙村</t>
  </si>
  <si>
    <t>张王庄村</t>
  </si>
  <si>
    <t>朱寨村</t>
  </si>
  <si>
    <t>朱庄村</t>
  </si>
  <si>
    <t>利民社区</t>
  </si>
  <si>
    <t>卞楼村</t>
  </si>
  <si>
    <t>杜阁村</t>
  </si>
  <si>
    <t xml:space="preserve">新建 </t>
  </si>
  <si>
    <t>黄庄寨村</t>
  </si>
  <si>
    <t>蒋庄村</t>
  </si>
  <si>
    <t>吕集村</t>
  </si>
  <si>
    <t>梅屯村</t>
  </si>
  <si>
    <t>万楼村</t>
  </si>
  <si>
    <t>汪屯村</t>
  </si>
  <si>
    <t>张新庄村</t>
  </si>
  <si>
    <t>郭程庄村</t>
  </si>
  <si>
    <t>洪庄新村</t>
  </si>
  <si>
    <t>解楼村</t>
  </si>
  <si>
    <t>刘暗楼社区</t>
  </si>
  <si>
    <t>孙集村</t>
  </si>
  <si>
    <t>孙老家村</t>
  </si>
  <si>
    <t>张老家村</t>
  </si>
  <si>
    <t>张屯村</t>
  </si>
  <si>
    <t>周楼村</t>
  </si>
  <si>
    <t>周平庄村</t>
  </si>
  <si>
    <t>周寨社区</t>
  </si>
  <si>
    <t>陈寨村</t>
  </si>
  <si>
    <t>邵庄村</t>
  </si>
  <si>
    <t>王湾村</t>
  </si>
  <si>
    <t>朱楼村</t>
  </si>
  <si>
    <t>项目管理费类</t>
  </si>
  <si>
    <t>项目管理费</t>
  </si>
  <si>
    <t>统筹安排用于项目前期设计、评审、招标、监理以及验收等与项目管理相关的支出</t>
  </si>
  <si>
    <t>县财政局（地方金融监管局）</t>
  </si>
  <si>
    <t>县财政局（地方金融监管局）
赵振海</t>
  </si>
  <si>
    <t>规范项目实施程序，提高项目管理水平。</t>
  </si>
  <si>
    <t>通过财政衔接资金投入，规范项目保质保量建设，提高群众满意度和联农带农成效。</t>
  </si>
  <si>
    <t>提前下达省级</t>
  </si>
  <si>
    <t>马庄</t>
  </si>
  <si>
    <t>建设钢结构标准化厂房1座，长30米，宽35米，一层高7米，二层高6米，室内地面硬化；配套设施：室外面硬化300平方米，内径60CM的PV排水管130米等其他相关配套设施。</t>
  </si>
  <si>
    <t>县经信局</t>
  </si>
  <si>
    <t>草莓种植基地</t>
  </si>
  <si>
    <t>陆庄自然村</t>
  </si>
  <si>
    <t>建设标准化钢构大棚约11000平方米：13*65*4.5米5个，13*66*4.5米5个。同时配套长度512米，DN500排水波纹管（聚乙烯双壁波纹管；管径DN500（SN8））等其他相关配套设施。</t>
  </si>
  <si>
    <t>高铁新区管委会西光号</t>
  </si>
  <si>
    <t>梨树王酒坊项目</t>
  </si>
  <si>
    <t>郭庄</t>
  </si>
  <si>
    <t>地下酒窖1200平方，室内室外防水，酒窖输酒管道加防爆泵，地上网红直播运营工作室200平方，电力，网络，排水，消防系统等相关配套设施。</t>
  </si>
  <si>
    <t>高寨村2023年食用菌、蔬菜两用温室数字化大棚基地</t>
  </si>
  <si>
    <t>高寨</t>
  </si>
  <si>
    <t>建设数字化高标准食用菌、蔬菜两用温室大棚基地，采用椭圆管结构，针刺棉保温被、外层覆黑白防雨防晒膜，主要包含：温室大棚面积20640平方米(100米*15米9个；50米*15米1个；95米*15米1个；80米*15米1个；65米*15米1个；60米*15米1个；63米*15米2个)，配套设施：棉被卷帘机、放风系统（水帘风机换风设备）、园区供排水系统、基地内道路硬化（约852平方米）等。</t>
  </si>
  <si>
    <t>程庄镇龙泉寺村瓜菜分拣与储存中心项目</t>
  </si>
  <si>
    <t>郑楼</t>
  </si>
  <si>
    <t>新建1座面积5000平方米分拣车间，占地13亩，项目包括：分拣车间厂房建设、机械设备、电动叉车、变压器、冷库货架全套等其他相关配套设施。</t>
  </si>
  <si>
    <t>≥40</t>
  </si>
  <si>
    <t>≥106</t>
  </si>
  <si>
    <t>提前下达省级（调整）</t>
  </si>
  <si>
    <t>特色种植业羊肚菌大棚项目</t>
  </si>
  <si>
    <t>吴集北</t>
  </si>
  <si>
    <t>新建钢结构大棚60个，棚长80米，棚宽8米，棚高3.5米；配套道路路长925米，路宽3米；排水管1070米，乙烯双壁波纹管DN500，水、电、涵管桥等配套设施。</t>
  </si>
  <si>
    <t>特色产业园二期项目（车厘子大棚2023）</t>
  </si>
  <si>
    <t>王楼自然村</t>
  </si>
  <si>
    <t>建设钢架连栋大棚10个：棚高6米，4个112米*15米，1个112米*16米，2个120米*16米，2个120米*15米，1个120米*15.5米，共计17992平方米及相关配套设施。</t>
  </si>
  <si>
    <t>畜禽饲料加工项目产业配套项目</t>
  </si>
  <si>
    <t>配套装机容量0.5兆瓦屋顶光伏及相关配套设施。</t>
  </si>
  <si>
    <t>数字化无公害蔬菜
生产基地</t>
  </si>
  <si>
    <t>新建标准化蔬菜大棚基地，占地面积50亩，建设温室大棚约2万平方，水肥一体化、电、道路、排水等其他相关配套设施。</t>
  </si>
  <si>
    <t>≥20</t>
  </si>
  <si>
    <t>≥51</t>
  </si>
  <si>
    <t>许庄回族村</t>
  </si>
  <si>
    <t>有机肥生产车间</t>
  </si>
  <si>
    <t>前许</t>
  </si>
  <si>
    <t>新建钢构厂房标准化车间，建筑面积800平方米等相关配套设施。</t>
  </si>
  <si>
    <t>通过财政衔接少数民族发展任务资金投入和项目实施，增加村集体经济收入，带动周边农户增收，特别是脱贫户、监测通过就业等方式增加收入，辐射带动周边农户、经营主体发展产业，提升产业发展质量，不断巩固脱贫成果。</t>
  </si>
  <si>
    <t>小额信贷贴息</t>
  </si>
  <si>
    <t>2023年度</t>
  </si>
  <si>
    <t>为办理小额贷款的脱贫户、监测户享受贴息资金。</t>
  </si>
  <si>
    <t>县财政局（地方金融监管局）赵振海</t>
  </si>
  <si>
    <t>为小额信贷用户按规定利率贴息</t>
  </si>
  <si>
    <t>以贴息的方式减少小额贷款用户的资金使用负担</t>
  </si>
  <si>
    <t>庭院经济</t>
  </si>
  <si>
    <t>梨花、前元、陈寨、汪庄、油坊、村寨、黑楼</t>
  </si>
  <si>
    <t>通过微菜园的模式，以一家一户经营的方式，对庭院特色种植食用菌的138户脱贫户、监测户进行奖补。</t>
  </si>
  <si>
    <t>以庭院经济的形式，通过微菜园的模式，以一家一户经营的方式，对脱贫户、监测户进行补助，鼓励发展庭院经济，激发脱贫人口、监测对象内生动力，增加户内收入，进一步巩固脱贫攻坚成果。</t>
  </si>
  <si>
    <t>候王庄、闫王庙、马庄、木龙坝、狼屯、
李园路两侧</t>
  </si>
  <si>
    <t>通过微菜园的模式，以一家一户经营的方式，对庭院特色种植阳光玫瑰葡萄的96户脱贫户、监测户进行奖补。</t>
  </si>
  <si>
    <t>镇辖区范围内的行政村</t>
  </si>
  <si>
    <t>特色种植业技术培训项目</t>
  </si>
  <si>
    <t>镇辖区范围内的行政村范围内</t>
  </si>
  <si>
    <t>对本镇383户自主实施脱贫户、监测户进行特色种植业类的技能培训</t>
  </si>
  <si>
    <t>对383户脱贫户、监测户开展特色种植业技术培训服务</t>
  </si>
  <si>
    <t>通过培训学习特色种养业技能，掌握实用技术，从而促进脱贫户、监测户增收。</t>
  </si>
  <si>
    <t>对本镇285户自主实施脱贫户、监测户进行特色种植业类的技能培训</t>
  </si>
  <si>
    <t>对285户脱贫户、监测户开展特色种植业技术培训服务</t>
  </si>
  <si>
    <t>对本镇429户自主实施脱贫户、监测户进行特色种植业类的技能培训</t>
  </si>
  <si>
    <t>对429户脱贫户、监测户开展特色种植业技术培训服务</t>
  </si>
  <si>
    <t>对本镇370户自主实施脱贫户、监测户进行特色种植业类的技能培训</t>
  </si>
  <si>
    <t>对370户脱贫户、监测户开展特色种植业技术培训服务</t>
  </si>
  <si>
    <t>对本镇315户自主实施脱贫户、监测户进行特色种植业类的技能培训</t>
  </si>
  <si>
    <t>对315户脱贫户、监测户开展特色种植业技术培训服务</t>
  </si>
  <si>
    <t>对本镇955户自主实施脱贫户、监测户进行特色种植业类的技能培训</t>
  </si>
  <si>
    <t>对955户脱贫户、监测户开展特色种植业技术培训服务</t>
  </si>
  <si>
    <t>对本镇1115户自主实施脱贫户、监测户进行特色种植业类的技能培训</t>
  </si>
  <si>
    <t>对1115户脱贫户、监测户开展特色种植业技术培训服务</t>
  </si>
  <si>
    <t>对本镇924户自主实施脱贫户、监测户进行特色种植业类的技能培训</t>
  </si>
  <si>
    <t>对924户脱贫户、监测户开展特色种植业技术培训服务</t>
  </si>
  <si>
    <t>对本镇976户自主实施脱贫户、监测户进行特色种植业类的技能培训</t>
  </si>
  <si>
    <t>对976户脱贫户、监测户开展特色种植业技术培训服务</t>
  </si>
  <si>
    <t>对本镇700户自主实施脱贫户、监测户进行特色种植业类的技能培训</t>
  </si>
  <si>
    <t>对700户脱贫户、监测户开展特色种植业技术培训服务</t>
  </si>
  <si>
    <t>新区辖区范围内的行政村</t>
  </si>
  <si>
    <t>新区辖区范围内的行政村范围内</t>
  </si>
  <si>
    <t>对新区32户自主实施脱贫户、监测户进行特色种植业类的技能培训</t>
  </si>
  <si>
    <t>对32户脱贫户、监测户开展特色种植业技术培训服务</t>
  </si>
  <si>
    <t>园区辖区范围内的行政村</t>
  </si>
  <si>
    <t>园区辖区范围内的行政村范围内</t>
  </si>
  <si>
    <t>对园区53户自主实施脱贫户、监测户进行特色种植业类的技能培训</t>
  </si>
  <si>
    <t>薛楼板材加工园管理委员会刘玉梅</t>
  </si>
  <si>
    <t>对53户脱贫户、监测户开展特色种植业技术培训服务</t>
  </si>
  <si>
    <t>对本镇1038户自主实施脱贫户、监测户进行特色种植业类的技能培训</t>
  </si>
  <si>
    <t>对1038户脱贫户、监测户开展特色种植业技术培训服务</t>
  </si>
  <si>
    <t>对本镇386户自主实施脱贫户、监测户进行特色种植业类的技能培训</t>
  </si>
  <si>
    <t>对386户脱贫户、监测户开展特色种植业技术培训服务</t>
  </si>
  <si>
    <t>对本镇3310户自主实施脱贫户、监测户进行特色种植业类的技能培训</t>
  </si>
  <si>
    <t>对3310户脱贫户、监测户开展特色种植业技术培训服务</t>
  </si>
  <si>
    <t>前许-大沙河、中东羊场-沙河、又一村饭店-
孟庄西</t>
  </si>
  <si>
    <t>小沟疏浚长度800米，涵管铺设720米,配套Ф0.5*4米涵管桥7座。（小沟疏浚土方费用由镇村自筹）</t>
  </si>
  <si>
    <t>小沟疏浚长度800米，涵管铺设720米,配套Ф0.5*4米涵管桥7座。改善除涝面积500亩，群众满意率95%以上。</t>
  </si>
  <si>
    <t>赵屯镇万楼村道路
提升项目</t>
  </si>
  <si>
    <t>王庄、马邓庄</t>
  </si>
  <si>
    <t>新建道路1.081公里，宽约3.5米，18cm水泥土基层+18cm水泥混凝土面层道路。下水管道0.880公里及附属设施。</t>
  </si>
  <si>
    <t>新建道路1.081公里，宽约3.5米，18cm水泥土基层+18cm水泥混凝土面层道路。下水管道0.880公里及附属设施。项目预计带动当地群众务工20人，发放劳务报酬30.4万元，促进脱贫户及村民群众就业增收，改善群众交通出行条件，方便生产生活，提升村内基础设施水平。</t>
  </si>
  <si>
    <t>通过以工代赈方式新建道路，带动群众就业增收，为当地脱贫户及村民群众长久可持续发展提供便利</t>
  </si>
  <si>
    <t>赵屯镇卞楼村道路
提升项目</t>
  </si>
  <si>
    <t>三座楼</t>
  </si>
  <si>
    <t>新建道路0.38公里，宽4米，18cm水泥土基层+18cm水泥混凝土面层道路，下水管道0.235公里及附属设施。</t>
  </si>
  <si>
    <t>新建道路0.38公里，宽4米，18cm水泥土基层+18cm水泥混凝土面层道路，下水管道0.235公里及附属设施。项目预计带动当地群众务工5人，发放劳务报酬6.09万元，促进脱贫户及村民群众就业增收，改善群众交通出行条件，方便生产生活，提升村内基础设施水平。</t>
  </si>
  <si>
    <t>赵屯镇张新庄村道路提升项目</t>
  </si>
  <si>
    <t>孙庄</t>
  </si>
  <si>
    <t>改建道路0.765公里，宽5米，18cm水泥土基层+18cm水泥混凝土面层道路。下水管道0.61公里及附属设施。</t>
  </si>
  <si>
    <t>改建道路0.765公里，宽5米，18cm水泥土基层+18cm水泥混凝土面层道路。下水管道0.61公里及附属设施。项目预计带动当地群众务工20人，发放劳务报酬30.4万元，促进脱贫户及村民群众就业增收，改善群众交通出行条件，方便生产生活，提升村内基础设施水平。</t>
  </si>
  <si>
    <t>通过以工代赈方式改建道路，带动群众就业增收，为当地脱贫户及村民群众长久可持续发展提供便利</t>
  </si>
  <si>
    <t>窦集村组道路建设</t>
  </si>
  <si>
    <t>李胡窑、沙滩</t>
  </si>
  <si>
    <t>新建道路长3.002公里，路基宽约4米，18cm水泥土基层＋18cm水泥混凝土面层，抗折强度4.0mpa。包含路基土、路面、排水、安防等附属设施。</t>
  </si>
  <si>
    <t>新建道路长3.002公里，路基宽约4米，18cm水泥土基层＋18cm水泥混凝土面层，抗折强度4.0mpa。包含路基土、路面、排水、安防等附属设施。项目预计带动当地群众务工35人，发放劳务报酬63.88万元，促进脱贫户及村民群众就业增收，改善群众交通出行条件，方便生产生活，提升村内基础设施水平。</t>
  </si>
  <si>
    <t>代庄西王屯路</t>
  </si>
  <si>
    <t>代庄自然村</t>
  </si>
  <si>
    <t>代庄-西王屯，路长1.239公里，路宽3.5米，18cm水泥土基层＋18cm水泥混凝土面层，抗折强度4.0mpa。</t>
  </si>
  <si>
    <t>以改建道路的形式，为脱贫户及村民群众长久可持续发展提供便利</t>
  </si>
  <si>
    <t>大房官庄路</t>
  </si>
  <si>
    <t>大房官庄</t>
  </si>
  <si>
    <t>路长1.85公里，路宽4米，18cm水泥土基层＋18cm水泥混凝土面层，抗折强度4.0mpa。</t>
  </si>
  <si>
    <t>后张集项目区道路</t>
  </si>
  <si>
    <t>后张集</t>
  </si>
  <si>
    <t>路长1.155公里，路宽4米，18cm水泥土基层＋18cm水泥混凝土面层，抗折强度4.0mpa。</t>
  </si>
  <si>
    <t>以新建道路的形式，为脱贫户及村民群众长久可持续发展提供便利</t>
  </si>
  <si>
    <t>于庄路-高速</t>
  </si>
  <si>
    <t>路长0.4公里，路宽4.5米,18cm水泥土基层＋20cm水泥混凝土面层，抗折强度4.0mpa，一段管涵（5米）。</t>
  </si>
  <si>
    <t>姜屯中路-姜屯带锯厂</t>
  </si>
  <si>
    <t>姜屯</t>
  </si>
  <si>
    <t>姜屯南北路长0.426公里，路宽4m，10cm级配碎石基层＋18cm水泥混凝土面层，抗折强度4.0mpa。</t>
  </si>
  <si>
    <t>葡萄园产业路</t>
  </si>
  <si>
    <t>大李楼自然村</t>
  </si>
  <si>
    <t>层面层及附属设施；起点：葡萄园李能能家；终点：毛沟；新建：宽4m，长度为0.684公里。18cm水泥土基层＋18cm水泥混凝土面层，抗折强度4.0mpa。</t>
  </si>
  <si>
    <t>前坝村路</t>
  </si>
  <si>
    <t>前坝村</t>
  </si>
  <si>
    <t>路长0.311公里，路宽3.5米，18cm水泥土基层＋18cm水泥混凝土面层，抗折强度4.0mpa</t>
  </si>
  <si>
    <t>村组道路建设项目</t>
  </si>
  <si>
    <t>韩新庄至平方</t>
  </si>
  <si>
    <t>路长0.2公里，路宽4米，18cm水泥土基层＋18cm水泥混凝土面层，抗折强度4.0mpa</t>
  </si>
  <si>
    <t>李丁路</t>
  </si>
  <si>
    <t>李楼到丁庄自然村</t>
  </si>
  <si>
    <t>李楼西南到丁庄修建水泥路 ：路长0.7公里，路面宽4米，10cm碎石垫层＋18cm水泥混凝土面层，抗折强度4.0mpa。</t>
  </si>
  <si>
    <t>陈楼至闫楼道路</t>
  </si>
  <si>
    <t>良梨镇丰棉村陈楼自然村-李庄镇李园新村闫楼自然村</t>
  </si>
  <si>
    <t>路长0.81公里，路面宽4米，10cm碎石垫层＋18cm水泥混凝土面层，抗折强度4.0mpa。</t>
  </si>
  <si>
    <t>吴庄后街路</t>
  </si>
  <si>
    <t>吴庄自然村</t>
  </si>
  <si>
    <t>路长0.620公里，路宽4米，18cm水泥土基层＋18cm水泥混凝土面层，抗折强度4.0mpa。</t>
  </si>
  <si>
    <t>中屯路</t>
  </si>
  <si>
    <t>中屯</t>
  </si>
  <si>
    <t>路长0.92公里、宽3.5米，18cm水泥土基层＋18cm水泥混凝土面层，抗折强度4.0mpa。</t>
  </si>
  <si>
    <t>刘新庄路</t>
  </si>
  <si>
    <t>刘新庄</t>
  </si>
  <si>
    <t>刘新庄复垦区路长1.002公里，路宽3.5米，18cm水泥土基层＋18cm水泥混凝土面层，抗折强度4.0mpa。</t>
  </si>
  <si>
    <t>刘大庄路</t>
  </si>
  <si>
    <t>刘大庄村</t>
  </si>
  <si>
    <t>路长0.37公里，路宽4米，18cm水泥土基层+18cm水泥混凝土面层，抗折强度4.0mpa。</t>
  </si>
  <si>
    <t>刘屯村路</t>
  </si>
  <si>
    <t>刘屯北</t>
  </si>
  <si>
    <t>邹长青地头至刘大良，路长0.89公里，路宽4米，18cm水泥土基层＋18cm水泥混凝土面层，抗折强度4.0mpa。</t>
  </si>
  <si>
    <t>吴陈路</t>
  </si>
  <si>
    <t>吴庄-陈楼</t>
  </si>
  <si>
    <t>路长0.95公里，路宽5米，5CM沥青混凝土路面；配套950米下水道（40公分钢带波纹管，置筋）。</t>
  </si>
  <si>
    <t>村组道路提升项目</t>
  </si>
  <si>
    <t>边庄</t>
  </si>
  <si>
    <t>路长0.89公里，两侧各加宽1.5m，10cm碎石垫层＋20cm水泥混凝土面层，置筋等相关配套设施，抗折强度4.0mpa。</t>
  </si>
  <si>
    <t>张东，张西，张前，张万楼，汤寺，刘庄，槐树园自然村</t>
  </si>
  <si>
    <r>
      <rPr>
        <sz val="12"/>
        <rFont val="仿宋_GB2312"/>
        <charset val="134"/>
      </rPr>
      <t>沟河整治中沟1条，长度1500米，φ1.0*6米涵桥1座；φ0.8*6米涵桥25座；1*6m*6m米板梁桥1座；1*3m*6m米板梁桥2座。护坡3536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</si>
  <si>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沟河整治中沟1条，长度1500米，φ1.0*6米涵桥1座；φ0.8*6米涵桥25座；1*6m*6m米板梁桥1座；1*3m*6m米板梁桥2座。护坡3536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。改善除涝面积1200亩，群众满意率95%以上。</t>
    </r>
  </si>
  <si>
    <t>瓦屋、庞大庄、张庄、解楼</t>
  </si>
  <si>
    <t>沟河整治2条，总长度3670米，配套φ1.0*6米涵管桥15座。（小沟疏浚土方费用由镇村自筹）</t>
  </si>
  <si>
    <t>沟河整治2条，总长度3670米，配套φ1.0*6米涵管桥15座。改善除涝面积6250 亩，群众满意率95%以上。</t>
  </si>
  <si>
    <t>周寨、吴庄、前黄楼、后黄楼</t>
  </si>
  <si>
    <t>沟河整治3条，总长度3000米，配套φ1.0*6米涵管桥15座。（小沟疏浚土方费用由镇村自筹）</t>
  </si>
  <si>
    <t>沟河整治3条，总长度3000米，配套φ1.0*6米涵管桥15座。改善除涝面积2800 亩，群众满意率95%以上。</t>
  </si>
  <si>
    <t>甘庄、邵寨、小郭庄、王机房</t>
  </si>
  <si>
    <t>中小沟整治9条，总长度2855米；配套Φ0.8*6米涵管桥8座，Φ1.0*6米涵管桥11座，1*3*6米板梁桥4座；Φ0.8米承插管下水道140米、窨井3个、出水口6座；Φ1.0米承插管下水道80米、窨井1个、出水口5座；破路修复150平方米。（小沟疏浚土方费用由镇村自筹）</t>
  </si>
  <si>
    <t>中小沟整治9条，总长度2855米；配套Φ0.8*6米涵管桥8座，Φ1.0*6米涵管桥11座，1*3*6米板梁桥4座；Φ0.8米承插管下水道140米、窨井3个、出水口6座；Φ1.0米承插管下水道80米、窨井1个、出水口5座；破路修复150平方米。改善除涝面积2200亩，群众满意率95%以上。</t>
  </si>
  <si>
    <t>李桥、唐庄</t>
  </si>
  <si>
    <t>小沟整治1条280米，中沟2条整治2400米,配套φ1.0*6米涵管桥20座、1*4m*6m板涵1座，顶管12米*3道，配套φ0.8米涵管200米（无垫层）。（小沟疏浚土方费用由镇村自筹）</t>
  </si>
  <si>
    <t>小沟整治1条280米，中沟2条整治2400米,配套φ1.0*6米涵管桥20座、1*4m*6m板涵1座，顶管12米*3道，配套φ0.8米涵管200米（无垫层）。改善除涝面积700亩，群众满意率95%以上。</t>
  </si>
  <si>
    <t>王牌坊、闫楼、邱庄、蒋庄、张楼、汪楼、王庄、冯集、小李庄</t>
  </si>
  <si>
    <t>沟河整治7条，总长度4720米,φ0.8*6米涵管桥12座，下水道1：φ0.6米涵管206米（有垫层，沉井6座）；下水道2：φ0.6米涵管,130米（有垫层，沉井5座）；下水道3：φ0.6米钢钛管500米（沉井10座）；下水道4：φ0.6米钢钛管100米（沉井3座），配套φ0.6米涵管448米（无垫层），配套φ0.8米涵管80米（无垫层）。（小沟疏浚土方费用由镇村自筹）</t>
  </si>
  <si>
    <t>沟河整治7条，总长度4720米,φ0.8*6米涵管桥12座，下水道1：φ0.6米涵管206米（有垫层，沉井6座）；下水道2：φ0.6米涵管,130米（有垫层，沉井5座）；下水道3：φ0.6米钢钛管500米（沉井10座）；下水道4：φ0.6米钢钛管100米（沉井3座），配套φ0.6米涵管448米（无垫层），配套φ0.8米涵管80米（无垫层）。改善除涝面积1000亩，群众满意率95%以上。</t>
  </si>
  <si>
    <t>通过沟河疏浚，解决农田排水，改善生产交通条件，防止脱贫户因灾返贫，进一步巩固脱贫攻坚成果，助力乡村振兴。</t>
  </si>
  <si>
    <t>油坊</t>
  </si>
  <si>
    <t>中沟疏浚1500m，ф1.0m*6m涵管桥6座，购置埋设直径0.8m涵管长度40m。</t>
  </si>
  <si>
    <t>中沟疏浚1500m，ф1.0m*6m涵管桥6座，购置埋设直径0.8m涵管长度40m。改善除涝面积600亩，群众满意率95%以上。</t>
  </si>
  <si>
    <t>葛集、葛套</t>
  </si>
  <si>
    <r>
      <rPr>
        <sz val="12"/>
        <rFont val="仿宋_GB2312"/>
        <charset val="134"/>
      </rPr>
      <t>护坡1255m，护坡面积6275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</si>
  <si>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护坡1255m，护坡面积6275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。改善除涝面积800亩，群众满意率95%以上。</t>
    </r>
  </si>
  <si>
    <t>前小庄，王新庄，西小庄，王土楼、王油坊、倪庄、马楼、刘庄</t>
  </si>
  <si>
    <r>
      <rPr>
        <sz val="12"/>
        <rFont val="仿宋_GB2312"/>
        <charset val="134"/>
      </rPr>
      <t>中沟疏浚1条（总长度沟长度300m），ф1.0m*6m涵管桥7座，1*4m*6m板涵1座，C30路面恢复102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，购置埋设直径0.8m涵管长度200m。</t>
    </r>
  </si>
  <si>
    <r>
      <rPr>
        <sz val="12"/>
        <rFont val="仿宋_GB2312"/>
        <charset val="134"/>
      </rPr>
      <t>中沟疏浚1条（总长度沟长度300m），ф1.0m*6m涵管桥7座，1*4m*6m板涵1座，C30路面恢复102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，购置埋设直径0.8m涵管长度200m。改善除涝面积1800亩，群众满意率95%以上。</t>
    </r>
  </si>
  <si>
    <t>桥涵建设</t>
  </si>
  <si>
    <t>孙楼</t>
  </si>
  <si>
    <t>新建1*4*6米板梁桥1座。</t>
  </si>
  <si>
    <t>新建1*4*6米板梁桥1座。改善除涝面积300亩及群众通行状况，群众满意率95%以上。</t>
  </si>
  <si>
    <t>通过新建桥涵，解决农田排水、改善生产交通条件，防止脱贫户因灾返贫，进一步巩固脱贫攻坚成果，助力乡村振兴。</t>
  </si>
  <si>
    <t>普安寺、杨楼</t>
  </si>
  <si>
    <t>沟河整治10000米，配套φ1.0*6米涵管桥4座、埋设直径0.8m地埋涵管400米（有垫层）。（小沟疏浚土方费用由镇村自筹）</t>
  </si>
  <si>
    <t>沟河整治10000米，配套φ1.0*6米涵管桥4座、机井7眼、埋设直径0.8m地埋涵管400米（有垫层）。改善除涝面积900亩，群众满意率95%以上。</t>
  </si>
  <si>
    <t>通过沟河疏浚，解决农村排水、灌溉问题，改善交通、生产、生活条件，防止脱贫户因灾返贫，进一步巩固脱贫攻坚成果，助力乡村振兴。</t>
  </si>
  <si>
    <t>神湖社区</t>
  </si>
  <si>
    <t>后段庄、小王楼、大王楼、姚楼、玉皇庙、黄菜园、薛楼、李楼</t>
  </si>
  <si>
    <t>沟河整治总长度1175米，φ0.8*6米涵管桥5座，φ1.0*6米涵管桥12座。（小沟疏浚土方费用由镇村自筹）</t>
  </si>
  <si>
    <t>沟河整治总长度1175米，φ0.8*6米涵管桥5座，φ1.0*6米涵管桥12座。改善除涝面积750亩，群众满意率95%以上。</t>
  </si>
  <si>
    <t>通过沟河疏浚，改善水利和交通条件，为脱贫户及村民群众长久可持续发展提供便利。防止脱贫户因灾返贫，进一步巩固脱贫攻坚成果，助力乡村振兴。</t>
  </si>
  <si>
    <t>郭庄、席楼、刘王庄</t>
  </si>
  <si>
    <t>沟河整治5511米，φ0.8*6米涵管桥3座，埋设直径0.8m地埋涵管500m，（有垫层）。（小沟疏浚土方费用由镇村自筹）</t>
  </si>
  <si>
    <t>沟河整治5511米，φ0.8*6米涵管桥3座，机井4眼，埋设直径0.8m地埋涵管500m，（有垫层）。改善除涝面积500亩，群众满意率95%以上。</t>
  </si>
  <si>
    <t>通过沟河疏浚，解决农村排水问题，改善交通、生产、生活条件，防止脱贫户因灾返贫，进一步巩固脱贫攻坚成果，助力乡村振兴。</t>
  </si>
  <si>
    <t>范庄、大寨、张集、
后王庄</t>
  </si>
  <si>
    <t>治理中沟5条，长4710米，配套新建涵管桥共24座，其中Ф1*6米涵管桥18座，Ф0.8*6米涵管桥6座；新建板梁桥4座，其中1*6*6m板梁桥1座，1*3*6m板梁桥3座。</t>
  </si>
  <si>
    <t>治理中沟5条，长4710米，配套新建涵管桥共24座，其中Ф1*6米涵管桥18座，Ф0.8*6米涵管桥6座；新建板梁桥4座，其中1*6*6m板梁桥1座，1*3*6m板梁桥3座。改善除涝面积3300亩，群众满意率95%以上。</t>
  </si>
  <si>
    <t>玄庙、菜园</t>
  </si>
  <si>
    <t>治理中沟3条长2518米，配套新建1*3*6板梁桥1座，新建Ф1*6涵管桥配置9座，埋设涵管3处18米（Ф1*6米）。</t>
  </si>
  <si>
    <t>治理中沟3条长2518米，配套新建1*3*6板梁桥1座，新建Ф1*6涵管桥配置9座，埋设涵管3处18米（Ф1*6米）。改善除涝面积950亩，群众满意率95%以上。</t>
  </si>
  <si>
    <t>汪楼</t>
  </si>
  <si>
    <t>护坡沟渠长1000米，共计6000平方米。</t>
  </si>
  <si>
    <t>护坡沟渠长1000米，共计6000平方米。改善除涝面积1000亩，群众满意率95%以上。</t>
  </si>
  <si>
    <t>统筹安排用于项目前期设计、评审、招标、监理以及验收等与项目管理相关的支出。</t>
  </si>
  <si>
    <t>市级资金</t>
  </si>
  <si>
    <t>镇辖区范围内</t>
  </si>
  <si>
    <t>公益性岗位-保洁员</t>
  </si>
  <si>
    <t>镇辖区的行政村范围内</t>
  </si>
  <si>
    <t>2023年12月31日前</t>
  </si>
  <si>
    <t>保洁员138人，年每人9600元</t>
  </si>
  <si>
    <t>县城市管理局</t>
  </si>
  <si>
    <t>治理环境卫生，以开发公益性岗位的形式促进脱贫户（监测对象）增收</t>
  </si>
  <si>
    <t>通过资金的投入，为脱贫户（监测对象）提供就业岗位，带动脱贫户（监测对象）增收达到稳定脱贫，且人居环境得到保障。</t>
  </si>
  <si>
    <t>保洁员205人，年每人9600元</t>
  </si>
  <si>
    <t>保洁员297人，年每人9600元</t>
  </si>
  <si>
    <t>保洁员130人，年每人9600元</t>
  </si>
  <si>
    <t>高铁新区管委会段炼</t>
  </si>
  <si>
    <t>保洁员203人，年每人9600元</t>
  </si>
  <si>
    <t>保洁员174人，年每人9600元</t>
  </si>
  <si>
    <t>保洁员208人，年每人9600元</t>
  </si>
  <si>
    <t>保洁员247人，年每人9600元</t>
  </si>
  <si>
    <t>保洁员325人，年每人9600元</t>
  </si>
  <si>
    <t>保洁员143人，年每人9600元</t>
  </si>
  <si>
    <t>薛楼园区管委会张书平</t>
  </si>
  <si>
    <t>保洁员199人，年每人9600元</t>
  </si>
  <si>
    <t>保洁员240人，年每人9600元</t>
  </si>
  <si>
    <t>周寨镇人民政府何斐斐</t>
  </si>
  <si>
    <t>保洁员139人，年每人9600元</t>
  </si>
  <si>
    <t>公益性岗位-护塘员、公厕管理员</t>
  </si>
  <si>
    <t>护塘员16人，公厕管理员22人，年每人7200元</t>
  </si>
  <si>
    <t>通过资金的投入，为脱贫户（监测对象）提供就业岗位，带动脱贫户增收达到稳定脱贫，且人居环境得到保障。</t>
  </si>
  <si>
    <t>护塘员20人，公厕管理员28人，年每人7200元</t>
  </si>
  <si>
    <t>护塘员28人，公厕管理员22人，年每人7200元</t>
  </si>
  <si>
    <t>护塘员26人，公厕管理员18人，年每人7200元</t>
  </si>
  <si>
    <t>护塘员14人，公厕管理员12人，年每人7200元</t>
  </si>
  <si>
    <t>护塘员34人，公厕管理员17人，年每人7200元</t>
  </si>
  <si>
    <t>护塘员16人，公厕管理员12人，年每人7200元</t>
  </si>
  <si>
    <t>护塘员12人，公厕管理员7人，年每人7200元</t>
  </si>
  <si>
    <t>护塘员22人，公厕管理员25人，年每人7200元</t>
  </si>
  <si>
    <t>护塘员16人，公厕管理员24人，年每人7200元</t>
  </si>
  <si>
    <t>护塘员8人，公厕管理员13人，年每人7200元</t>
  </si>
  <si>
    <t>护塘员18人，公厕管理员14人，年每人7200元</t>
  </si>
  <si>
    <t>护塘员24人，公厕管理员20人，年每人7200元</t>
  </si>
  <si>
    <t>护塘员22人，公厕管理员12人，年每人7200元</t>
  </si>
  <si>
    <t>公益性岗位-公墓看护员</t>
  </si>
  <si>
    <t>公墓看护员2人，年每人9600元</t>
  </si>
  <si>
    <t>县民政局</t>
  </si>
  <si>
    <t>加强农村公益性公墓管理，以开发公益性岗位的形式促进脱贫户（监测对象）增收</t>
  </si>
  <si>
    <t>通过资金的投入，提供公墓看护员就业岗位，增加脱贫户（监测对象）收入，达到稳定脱贫</t>
  </si>
  <si>
    <t>公益性岗位-乡村道路专管员</t>
  </si>
  <si>
    <t>乡村道路专管员3人，年每人7200元</t>
  </si>
  <si>
    <t>乡村道路保护，以开发公益性岗位的形式促进脱贫户（监测对象）增收</t>
  </si>
  <si>
    <t>通过资金的投入，提供乡村道路专管员就业岗位，增加脱贫户（监测对象）收入，达到稳定脱贫</t>
  </si>
  <si>
    <t>乡村道路专管员4人，年每人7200元</t>
  </si>
  <si>
    <t>乡村道路专管员5人，年每人7200元</t>
  </si>
  <si>
    <t>乡村道路专管员2人，年每人7200元</t>
  </si>
  <si>
    <t>乡村道路专管员1人，年每人7200元</t>
  </si>
  <si>
    <t>乡村道路专管员6人，年每人7200元</t>
  </si>
  <si>
    <t>巩固三保障成果类</t>
  </si>
  <si>
    <t>雨露计划</t>
  </si>
  <si>
    <t>春秋季雨露计划，按照每学期1500元/人的标准，对符合条件的脱贫户、监测对象家庭子女落实中高职及大专教育资助，脱贫学生1183人。</t>
  </si>
  <si>
    <t>县乡村振兴局</t>
  </si>
  <si>
    <t>县乡村振兴局毛传涛</t>
  </si>
  <si>
    <t>补助脱贫户家庭中职高职学生，减轻脱贫户家庭教育支出负担</t>
  </si>
  <si>
    <t>教育保障</t>
  </si>
  <si>
    <t>高科技农业种植示范园</t>
  </si>
  <si>
    <t>外于集自然村</t>
  </si>
  <si>
    <t>包含16个高标准智能化温室大棚，面积约21840m2，大棚采用全钢架机构蔬菜大棚，棚内配备水肥一体化、智能灌溉系统等智能设施，总占地面积49亩。</t>
  </si>
  <si>
    <t>≥47</t>
  </si>
  <si>
    <t>马庄自然村</t>
  </si>
  <si>
    <t>马庄村钢结构标准化厂房新建项目，51.3米长*29.4米宽*9米高（1508平方米）连跨钢结构航车车间、2500平方米场地硬化、供电设施、消防设施,占地约4亩。</t>
  </si>
  <si>
    <t>吕集村、蒋庄村、黄庄寨村</t>
  </si>
  <si>
    <t>吕集、王楼、于楼、李庄、汪集</t>
  </si>
  <si>
    <t>中小沟整治5条，总长度4090米；Φ0.8*6米涵管桥2座，Φ1.0*6米涵管桥16座，1*3*8米板梁桥1座、1*3*6米板梁桥1座，暗渠120m。</t>
  </si>
  <si>
    <t>中小沟整治5条，总长度4090米；Φ0.8*6米涵管桥2座，Φ1.0*6米涵管桥16座，1*3*8米板梁桥1座、1*3*6米板梁桥1座，暗渠120m。改善除涝面积1850亩，群众满意率95%以上。</t>
  </si>
  <si>
    <t>高屯、蒋王庄</t>
  </si>
  <si>
    <t>中沟整治1条，长1000米，疏浚扩挖，治理上口宽为8米，底宽2.5米。配套1×2×5米梁板桥4座（桥面硬化长5米宽5米）。</t>
  </si>
  <si>
    <t>中沟整治1条，长1000米，疏浚扩挖，治理上口宽为8米，底宽2.5米。配套1×2×5米梁板桥4座（桥面硬化长5米宽5米）。改善除涝面积600亩，群众满意率95%以上。</t>
  </si>
  <si>
    <t>谢集三-西洪河</t>
  </si>
  <si>
    <t>中沟整治1条，总长度890米，阴井17个，混凝土管492米，配套Ф0.8*6米涵管桥3座等相关配套设施。</t>
  </si>
  <si>
    <t>中沟整治1条，总长度890米，阴井17个，混凝土管492米，配套Ф0.8*6米涵管桥3座等相关配套设施。改善除涝面积1000亩，群众满意率95%以上。</t>
  </si>
  <si>
    <t>黄楼自然村</t>
  </si>
  <si>
    <t>沟河整治1条，总长317米，直径1米的混凝土雨水管137米，检查井3个，出水口2个，护坡长度为180米，护坡及沟底面积为1271平方米（8厘米混凝土护坡）。</t>
  </si>
  <si>
    <t>沟河整治一条，总长317米，直径1米的混凝土雨水管137米，检查井3个，出水口2个，护坡长度为180米，护坡及沟底面积为1271平方米（8厘米混凝土护坡）。改善除涝面积500亩，群众满意率95%以上。</t>
  </si>
  <si>
    <t>良梨村郭庄自然村</t>
  </si>
  <si>
    <t>主干道两侧1400米圆盘水系建设；果园区通主干道小水系1300米；狭小区域以及广场硬化区域硬化水沟200米。</t>
  </si>
  <si>
    <t>主干道两侧1400米圆盘水系建设；果园区通主干道小水系1300米；狭小区域以及广场硬化区域硬化水沟200米。改善除涝面积1200亩，群众满意率95%以上。</t>
  </si>
  <si>
    <r>
      <rPr>
        <sz val="12"/>
        <rFont val="仿宋_GB2312"/>
        <charset val="134"/>
      </rPr>
      <t>中沟疏浚长度188米，配套1m*6米涵桥3座、1*6*6米板梁桥1座、新建直接1.0m过路涵一座长度40m、埋设直径1.0m的排水管80m，路面恢复120</t>
    </r>
    <r>
      <rPr>
        <sz val="16"/>
        <rFont val="宋体"/>
        <charset val="134"/>
      </rPr>
      <t>㎡</t>
    </r>
    <r>
      <rPr>
        <sz val="16"/>
        <rFont val="仿宋_GB2312"/>
        <charset val="134"/>
      </rPr>
      <t>等相关配套设施。</t>
    </r>
  </si>
  <si>
    <r>
      <rPr>
        <sz val="16"/>
        <rFont val="仿宋_GB2312"/>
        <charset val="134"/>
      </rPr>
      <t>中沟疏浚长度188米，配套1m*6米涵桥3座、1*6*6米板梁桥1座、新建直接1.0m过路涵一座长度40m、埋设直径1.0m的排水管80m，路面恢复120</t>
    </r>
    <r>
      <rPr>
        <sz val="16"/>
        <rFont val="宋体"/>
        <charset val="134"/>
      </rPr>
      <t>㎡</t>
    </r>
    <r>
      <rPr>
        <sz val="16"/>
        <rFont val="仿宋_GB2312"/>
        <charset val="134"/>
      </rPr>
      <t>等相关配套设施。改善除涝面积1500亩，群众满意率95%以上。</t>
    </r>
  </si>
  <si>
    <t>2023年砀山县葛集镇农村交通基础设施提升项目</t>
  </si>
  <si>
    <t>沙滩、李胡窑</t>
  </si>
  <si>
    <t>共计1267米道路建设项目：1.朱工厂向南到林场柏油路共计681米，其中长713米直径0.5米混凝土管网；2.庞明保到周衍虎两条共计219米；3.李胡窑东潘书林到蒋立东门口共计214米；4.李胡窑潘保亚到新修南北水泥路共计153米）。路基宽5.0m，路面宽4.0m，横断面布置为：0.5m土路肩+4.0m行车道+0.5米土路肩，18cm水泥土基层+18cm水泥混凝土面层，抗折强度4.0mpa，包含路基土、路面、排水、检查井、安防等相关配套设施。</t>
  </si>
  <si>
    <t>县发改委</t>
  </si>
  <si>
    <t>共计1267米道路建设项目：1.朱工厂向南到林场柏油路共计681米，其中长713米直径0.5米混凝土管网；2.庞明保到周衍虎两条共计219米；3.李胡窑东潘书林到蒋立东门口共计214米；4.李胡窑潘保亚到新修南北水泥路共计153米）。路基宽5.0m，路面宽4.0m，横断面布置为：0.5m土路肩+4.0m行车道+0.5米土路肩，18cm水泥土基层+18cm水泥混凝土面层，抗折强度4.0mpa，包含路基土、路面、排水、检查井、安防等相关配套设施。项目预计带动当地群众务工20人，发放劳务报酬22.4万元，促进脱贫户及村民群众就业增收，改善群众交通出行条件，方便生产生活，提升村内基础设施水平。</t>
  </si>
  <si>
    <t>谢庄二队路</t>
  </si>
  <si>
    <t>谢庄</t>
  </si>
  <si>
    <t>路长0.53公里，其中0.335公里路宽4米、0.195公里路宽3.5米，18cm水泥土基层＋18cm水泥混凝土面层，抗折强度4.0mpa。</t>
  </si>
  <si>
    <t>完成建设任务，改善群众交通出行条件，方便生产生活，提升村内基础设施水平</t>
  </si>
  <si>
    <t>范庄街内路</t>
  </si>
  <si>
    <t>范庄</t>
  </si>
  <si>
    <t>路长0.2公里，宽4米，18cm水泥土基层＋18cm水泥混凝土面层，抗折强度4.0mpa。</t>
  </si>
  <si>
    <t>东王庄路</t>
  </si>
  <si>
    <t>东王庄</t>
  </si>
  <si>
    <t>路0.4公里、宽4米，18cm水泥土基层＋18cm水泥混凝土面层，抗折强度4.0mpa。</t>
  </si>
  <si>
    <t>黄集村路</t>
  </si>
  <si>
    <t>黄集自然村</t>
  </si>
  <si>
    <t>路长0.995公里，路宽4米，18cm水泥土基层＋18cm水泥混凝土面层，抗折强度4.0mpa。</t>
  </si>
  <si>
    <t>孟庄路</t>
  </si>
  <si>
    <t>孟庄</t>
  </si>
  <si>
    <t>起点：汪进步家门口：终点：张岳庄村：路宽4米，路长0.647公里。18cm水泥土基层＋18cm水泥混凝土面层，折抗强度4.0mps。</t>
  </si>
  <si>
    <t>段庄路</t>
  </si>
  <si>
    <t>段庄</t>
  </si>
  <si>
    <t>起点：邵新芳家门口：终点：张新年家门口：路宽4米，路长0.245公里。18cm水泥土基层+18cm水泥混凝土面层，折抗强度4.0mps。</t>
  </si>
  <si>
    <t>陈楼路</t>
  </si>
  <si>
    <t>陈楼自然村</t>
  </si>
  <si>
    <t>改建路长420米，路宽5米，铺设5CM沥青混凝土路面。</t>
  </si>
  <si>
    <t>车厘子园-西曹路</t>
  </si>
  <si>
    <t>路面宽度4米，长0.385公里，18cm水泥土基层＋18cm水泥混凝土面层，抗折强度4.0mpa</t>
  </si>
  <si>
    <t>房庄广启路</t>
  </si>
  <si>
    <t>房庄</t>
  </si>
  <si>
    <t>广启路口向东到村东南北路，现路面土路，拟建路宽4米，路长0.255公里，18cm水泥土基层＋18cm水泥混凝土面层，抗折强度4.0mpa。</t>
  </si>
  <si>
    <t>振雷路</t>
  </si>
  <si>
    <t>振雷路口向东到中间南北路（两条），现路面土路，拟建路宽4米，路长0.350公里，18cm水泥土基层＋18cm水泥混凝土面层，抗折强度4.0mpa。</t>
  </si>
  <si>
    <t>县级资金</t>
  </si>
  <si>
    <t>坑塘整治</t>
  </si>
  <si>
    <t>坑塘清淤2面约3500㎡、部分护坡硬化等相关配套设施。</t>
  </si>
  <si>
    <t>良梨镇人民政府赵磊</t>
  </si>
  <si>
    <t>完成建设任务，改善群众生活环境及提升水环境治理水平，提升村内居住环境，群众满意率95%以上。</t>
  </si>
  <si>
    <t>通过坑塘整治的形式，为给群众营造干净整洁的生活环境，提升村居环境，进一步巩固脱贫攻坚成果，助力乡村振兴。</t>
  </si>
  <si>
    <r>
      <rPr>
        <sz val="12"/>
        <rFont val="仿宋_GB2312"/>
        <charset val="134"/>
      </rPr>
      <t>坑塘清淤3面共计3855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等相关配套设施。</t>
    </r>
  </si>
  <si>
    <t>坑塘治理1800㎡等相关配套设施。</t>
  </si>
  <si>
    <r>
      <rPr>
        <sz val="12"/>
        <rFont val="仿宋_GB2312"/>
        <charset val="134"/>
      </rPr>
      <t>坑塘整治3面，面积1500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，混凝土护坡等相关配套设施。</t>
    </r>
  </si>
  <si>
    <t>坑塘整治2面共1700㎡，护砌等相关配套设施。</t>
  </si>
  <si>
    <r>
      <rPr>
        <sz val="12"/>
        <rFont val="仿宋_GB2312"/>
        <charset val="134"/>
      </rPr>
      <t>坑塘治理3面共4100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等相关配套设施。</t>
    </r>
  </si>
  <si>
    <t>田楼自然村</t>
  </si>
  <si>
    <t>铺设φ400HDPE双壁波纹管2210m，铺设φ200HDPE双壁波纹管、110排水管，破除恢复路面等相关配套设施。</t>
  </si>
  <si>
    <t>新建铺设φ400HDPE双壁波纹管2210m，铺设φ200HDPE双壁波纹管、110排水管，破除恢复路面等相关配套设施。方便生产生活，提升村内基础设施水平，群众满意率95%以上。</t>
  </si>
  <si>
    <t>汪黑楼自然村</t>
  </si>
  <si>
    <t>铺设φ400HPDE波纹管1500m、200HPDE波纹管、110排水管、混凝土检查井、化粪池等相关配套设施。</t>
  </si>
  <si>
    <t>新建铺设φ400HPDE波纹管1500m、200HPDE波纹管、110排水管、混凝土检查井、化粪池等相关配套设施。方便生产生活，提升村内基础设施水平，群众满意率95%以上。</t>
  </si>
  <si>
    <t>郑楼自然村</t>
  </si>
  <si>
    <t>铺设φ400HPDE波纹管3700m、200HPDE波纹管、110排水管、混凝土检查井、化粪池等相关配套设施。</t>
  </si>
  <si>
    <t>新建铺设φ400HPDE波纹管3700m、200HPDE波纹管、110排水管、混凝土检查井、化粪池等相关配套设施。方便生产生活，提升村内基础设施水平，群众满意率95%以上。</t>
  </si>
  <si>
    <t>荒庄自然庄</t>
  </si>
  <si>
    <t>铺设φ400mm双壁波纹管2800m，φ200mm双壁波纹管，水泥地面破除及恢复，入户110pvc管，化粪池、检查井等相关配套设施。</t>
  </si>
  <si>
    <t>唐寨镇人民政府李纬</t>
  </si>
  <si>
    <t>新建铺设φ400mm双壁波纹管2800m，φ200mm双壁波纹管，水泥地面破除及恢复，入户110pvc管，化粪池、检查井等相关配套设施。方便生产生活，提升村内基础设施水平，群众满意率95%以上。</t>
  </si>
  <si>
    <t>后邵楼村</t>
  </si>
  <si>
    <t>铺设φ400HPDE波纹管共长2980m、200HPDE波纹管、110排水管，拆除恢复路面、混凝土检查井、化粪池等相关配套设施。</t>
  </si>
  <si>
    <t>新建铺设φ400HPDE波纹管共长2980m、200HPDE波纹管、110排水管，拆除恢复路面、混凝土检查井、化粪池等相关配套设施。方便生产生活，提升村内基础设施水平，群众满意率95%以上。</t>
  </si>
  <si>
    <t>水果保鲜冷藏库建设项目</t>
  </si>
  <si>
    <t>园艺场社区三分场队部</t>
  </si>
  <si>
    <t>年产冷链物流农产品仓储系列产品2000吨，总建筑面积900平方米，包括库房、制冷系统、配电室、辅助设施、装载机械、货架等。</t>
  </si>
  <si>
    <t>项目建成后，一定程度解决并满足当地脱贫户、监测户及村民群众水果储藏需求，帮助其错峰销售水果，预计每公斤水果贮藏后平均可提高价格0.6-1元。形成收益资金（租金不低于同期银行贷款基准利率），去除相关运维费用后收益用于村集体经济增收和脱贫户、监测户，同时通过带动脱贫户、监测户务工、创业带动户增收，实现稳定脱贫，能够有力地促进农村经济的发展。</t>
  </si>
  <si>
    <t>通过财政衔接资金投入和项目实施，以优惠价格为脱贫户、监测户提供水果贮藏服务、优先收储脱贫户水果，以高于一般市场价格收购脱贫户、监测水果。同时增加村集体经济收入，带动周边农户增收，特别是脱贫户、监测户通过就业等方式增加收入，辐射带动周边农户、经营主体发展产业，提升产业发展质量，不断巩固脱贫成果。</t>
  </si>
  <si>
    <t>周寨镇张老家村秸秆仓贮项目</t>
  </si>
  <si>
    <t>张老家村张老家自然村</t>
  </si>
  <si>
    <t>钢结构厂房4922平方米，硬化4922平方米，LD型5.0吨电动单梁起重机一台，配套消防设施等。</t>
  </si>
  <si>
    <t>建设标准化钢构大棚约24900平方米：12*80*4.5米26个。同时配套长度1400米排水，其中长度600米，DN400排水波纹管、长度800米，DN500排水波纹管（乙烯双壁波纹管；管径DN400、DN500（SN8））等其他相关配套设施。</t>
  </si>
  <si>
    <t>王新庄自然村</t>
  </si>
  <si>
    <r>
      <rPr>
        <sz val="12"/>
        <rFont val="仿宋_GB2312"/>
        <charset val="134"/>
      </rPr>
      <t>建设1：长80米、宽15米冬暖棚6座（80m×15m×6=7200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）；2：建设宽13米、长110米冬暖棚3座（13m×110m×3=4290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），宽15米、长110米冬暖棚1座，（15m×110m×1=1650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），宽12米、长115米冬暖棚1座（12m×115m×1=1380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），5座共计7320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。用于种植早春西瓜、冬季蔬菜等，配套骨架系统、配电系统、覆盖系统、侧通系统等相关设施。</t>
    </r>
  </si>
  <si>
    <t>秦庄社区畜牧场</t>
  </si>
  <si>
    <t>新建标准化水果农产品分拣包装厂房项目。建设标准化钢结构厂房2座（分别为分拣车间939㎡，包装车间6292㎡）共计7231㎡等相关配套设施。</t>
  </si>
  <si>
    <t>相关镇（园区）</t>
  </si>
  <si>
    <t>相关镇（园区）范围内</t>
  </si>
  <si>
    <t>村集体经济发展项目</t>
  </si>
  <si>
    <t>相关镇（园区）行政村范围内</t>
  </si>
  <si>
    <t>用于壮大村集体经济发展</t>
  </si>
  <si>
    <t>县农业农村局、县委组织部</t>
  </si>
  <si>
    <t>相关镇（园区）主要负责人</t>
  </si>
  <si>
    <t>项目建成后，增加村集体经济收入。</t>
  </si>
  <si>
    <t>通过财政衔接资金投入，发展壮大村级集体经济。</t>
  </si>
  <si>
    <t>孙老家九队到北风沟</t>
  </si>
  <si>
    <t>沟河整治260米，配套φ1.0*6米涵管桥1座、埋设直径0.6m地埋涵管176米（有垫层）。（小沟疏浚土方费用由镇村自筹）</t>
  </si>
  <si>
    <t>沟河整治260米，配套φ1.0*6米涵管桥1座、埋设直径0.6m地埋涵管176米（有垫层）。改善除涝面积400亩，群众满意率95%以上。</t>
  </si>
  <si>
    <t>魏屯</t>
  </si>
  <si>
    <t>新建1*4*6米板梁桥1座。改善除涝面积300亩，群众满意率95%以上。</t>
  </si>
  <si>
    <t>高标准农田建设</t>
  </si>
  <si>
    <t>建设内容为:新建机井3眼，田间道路8570米，渠系配套桥涵70座等相关配套设施，治理面积6500亩。</t>
  </si>
  <si>
    <t>砀山县农业综合开发中心  王长春</t>
  </si>
  <si>
    <t>整治提升高标准农田面积6500亩。通过对水、田、路、村等综合整治，提高耕地质量，提高农田的抗灾能力，彻底根治涝害，确保农田旱涝保收、稳产高产、节水高效,群众满意率95%以上，切实改善农业生产条件和生态环境。</t>
  </si>
  <si>
    <t>以建设高标准农田的形式，通过财政衔接资金投入和项目实施，解决农田排水、改善生产交通条件，防止脱贫户因灾返贫，进一步巩固脱贫攻坚成果，助力乡村振兴。</t>
  </si>
  <si>
    <t>离网式污水处理项目</t>
  </si>
  <si>
    <t>采用离网式污水处理设备（分户式处理），做到全村污水整体治理，共计安装65台离网式污水处理设备及管网建设、运维等相关配套设施。</t>
  </si>
  <si>
    <t>采用离网式污水处理设备（分户式处理），做到全村污水整体治理，共计安装65台离网式污水处理设备及管网建设、运维等相关配套设施。群众满意率95%以上，改善农村人居环境，提升群众生活设施水平。</t>
  </si>
  <si>
    <t>通过离网式污水处理的形式，改善农户生活设施条件，解决农村污水直排排水问题，提升人居环境，进一步巩固脱贫攻坚成果，助力乡村振兴。</t>
  </si>
  <si>
    <t>陈楼桥梁建设项目</t>
  </si>
  <si>
    <t>陈楼</t>
  </si>
  <si>
    <t>新建板桥一座，两跨结构，桥长32米，桥面内宽5米。</t>
  </si>
  <si>
    <t>县水利局</t>
  </si>
  <si>
    <t>新建板桥一座，两跨结构，桥长32米，桥面内宽5米。改善群众交通出行条件，方便生产生活，提升村内基础设施水平,群众满意率95%以上。</t>
  </si>
  <si>
    <t>通过桥梁建设项目，解决农田排水问题，改善生产交通条件，防止脱贫户因灾返贫，进一步巩固脱贫攻坚成果，助力乡村振兴。</t>
  </si>
  <si>
    <t>李屯东路</t>
  </si>
  <si>
    <t>李屯、曹楼</t>
  </si>
  <si>
    <t>路段一：起点：笑笑超市；终点：李屯南北水泥路；新建：路宽4m，长度为0.941公里；路段二：大李屯村内道路，路宽4m，路长0.248公里。共计1.189公里。18cm水泥土基层＋18cm水泥混凝土面层，抗折强度4.0mpa。</t>
  </si>
  <si>
    <t>王井</t>
  </si>
  <si>
    <t>路段一：起点：葛玄路南；终点：王井一队复新河桥；新建：路宽4m，长度为0.098公里；路段二：起点：葛玄路南；终点：王井三队复新河桥；新建：路宽4m，长度为0.098公里；路段三：起点：葛玄路北；终点：王峰家；新建：路宽4m，长度为0.24公里，配套φ1.0*6米涵管桥1座；路段四：起点：葛玄路北；终点：宋怀民家；新建：路宽4m，长度为0.071公里；路段五：起点：李玉明家；终点：曹广新家；新建：路宽5m，长度为0.15公里；共计0.657公里。18cm水泥土基层＋18cm水泥混凝土面层，抗折强度4.0mpa。</t>
  </si>
  <si>
    <t>西刘庄路</t>
  </si>
  <si>
    <t>西刘庄</t>
  </si>
  <si>
    <t>路长530m，路宽5米，18cm水泥土基层＋18cm水泥混凝土面层，抗折强度4.0mpa。</t>
  </si>
  <si>
    <t>朱小楼村组道路建设项目</t>
  </si>
  <si>
    <t>前集</t>
  </si>
  <si>
    <t>路长0.193公里，路面3.5米，18cm水泥土基层＋18cm水泥混凝土面层，抗折强度4.0mpa。包含路基土、路面、排水、安防等附属设施。</t>
  </si>
  <si>
    <t>黄楼路</t>
  </si>
  <si>
    <t>黄楼</t>
  </si>
  <si>
    <t>路长1.03公里，路宽4米，18cm水泥土基层＋18cm水泥混凝土面层，抗折强度4.0mpa。</t>
  </si>
  <si>
    <t>轧花厂路</t>
  </si>
  <si>
    <t>后刘屯至市场局</t>
  </si>
  <si>
    <t>路长0.24公里，路宽5m，18cm水泥土基层＋18cm水泥混凝土面层，抗折强度4.0mpa，配套建设下水道220米等。</t>
  </si>
  <si>
    <t>张屯-邵桥-新村路</t>
  </si>
  <si>
    <t>张屯、邵桥、新村</t>
  </si>
  <si>
    <t>路长0.738km，路宽4m，18cm水泥土基层＋18cm水泥混凝土面层，抗折强度4.0mpa。</t>
  </si>
  <si>
    <t>纸坊村路</t>
  </si>
  <si>
    <t>纸坊</t>
  </si>
  <si>
    <t>路长0.808km，路宽4m，18cm水泥土基层＋18cm水泥混凝土面层，抗折强度4.0mpa。</t>
  </si>
  <si>
    <t>新庄-张小楼-彭楼路</t>
  </si>
  <si>
    <t>新庄、张小楼、彭楼</t>
  </si>
  <si>
    <t>路长0.679km，路宽4m，18cm水泥土基层＋18cm水泥混凝土面层，抗折强度4.0mpa。</t>
  </si>
  <si>
    <t>老寨村路</t>
  </si>
  <si>
    <t>老寨</t>
  </si>
  <si>
    <t>路长0.433km，路宽4m，18cm水泥土基层＋18cm水泥混凝土面层，抗折强度4.0mpa。</t>
  </si>
  <si>
    <t>村组道路新建项目</t>
  </si>
  <si>
    <t>魏庄、唐庄</t>
  </si>
  <si>
    <t>魏庄自然村：路段1起点胡永良，终点崔红权；路段2起点胡永亮，终点崔梅生；路段3起点胡志银，终点魏玉千；道路宽3.5m,共计长0.283km。路段4起点胡永良，终点魏玉和；路段5起点魏玉和，终点李振玉；道路宽4m，共计长0.322km。唐庄自然村：路段1起点唐海东，终点唐怀民；路段2起点唐怀民，终点唐世亮；路段3起点唐世亮，终点唐怀信；道路宽3.5米，共计长0.283km。18cm水泥土基层＋18cm水泥混凝土面层，抗折强度4.0mpa。</t>
  </si>
  <si>
    <t>后土山自然村</t>
  </si>
  <si>
    <t>起点王文建家，终点李征周家，路长0.671km，路宽4米。18cm水泥土基层＋18cm水泥混凝土面层，抗折强度4.0mpa。</t>
  </si>
  <si>
    <t>汪集</t>
  </si>
  <si>
    <t>路段1起点宋阁路，终点李传良家0.203km；路段2起点李祥斗家，终点陈培夫家0.095km；路段3起点李建岭家，终点王玉英家0.13km；路段4，起点李建设家，终点李祥君家0.078km；路段5起点李学良家，终点李学尚家0.211km；路段6起点任谨，终点王彦君0.198km；路段7起点马传亮，终点任世俭0.076km；全长0.991km，宽3.5米。18cm水泥土基层＋18cm水泥混凝土面层，抗折强度4.0mpa。</t>
  </si>
  <si>
    <t>柴市村村组道路新建项目（以工代赈）</t>
  </si>
  <si>
    <t>王庄村、包楼村</t>
  </si>
  <si>
    <r>
      <rPr>
        <sz val="12"/>
        <rFont val="仿宋_GB2312"/>
        <charset val="134"/>
      </rPr>
      <t>王庄路：路面宽3.5m，路长0.313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，5cm碎石垫层＋18cm水泥混凝土面层，抗折强度4.0mpa，共1095.5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包楼路：路面宽3.5m，路长0.383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，5cm碎石垫层＋18cm水泥混凝土面层，抗折强度4.0mpa，共1341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</si>
  <si>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王庄路：路面宽3.5m，路长0.313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，5cm碎石垫层＋18cm水泥混凝土面层，抗折强度4.0mpa，共1095.5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包楼路：路面宽3.5m，路长0.383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，5cm碎石垫层＋18cm水泥混凝土面层，抗折强度4.0mpa，共1340.5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项目预计带动当地群众务工17人，发放劳务报酬4万元，促进脱贫户及村民群众就业增收，改善群众交通出行条件，方便生产生活，提升村内基础设施水平。</t>
    </r>
  </si>
  <si>
    <t>程庄村村组道路新建项目（以工代赈）</t>
  </si>
  <si>
    <t>程庄村、从屯、阚平寨</t>
  </si>
  <si>
    <r>
      <rPr>
        <sz val="12"/>
        <rFont val="仿宋_GB2312"/>
        <charset val="134"/>
      </rPr>
      <t>程庄村路：路面宽3.5m，路长0.747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，5cm碎石垫层＋18cm水泥混凝土面层，抗折强度4.0mpa，共2614.5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从屯路：路面宽4m，路长0.276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，5cm碎石垫层＋18cm水泥混凝土面层，抗折强度4.0mpa，共1104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             
从屯路：路面宽3.5m，路长0.188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，5cm碎石垫层＋18cm水泥混凝土面层，抗折强度4.0mpa，共658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                 
从屯路：路面宽3.0m，路长0.083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，5cm碎石垫层＋18cm水泥混凝土面层，抗折强度4.0mpa，共249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阚平寨路：路面宽3.5m，路长0.402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，5cm碎石垫层＋18cm水泥混凝土面层，抗折强度4.0mpa，共1407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</si>
  <si>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程庄村路：路面宽3.5m，路长0.747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，5cm碎石垫层＋18cm水泥混凝土面层，抗折强度4.0mpa，共2614.5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从屯路：路面宽4m，路长0.276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，5cm碎石垫层＋18cm水泥混凝土面层，抗折强度4.0mpa，共1104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             
从屯路：路面宽3.5m，路长0.188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，5cm碎石垫层＋18cm水泥混凝土面层，抗折强度4.0mpa，共658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                 
从屯路：路面宽3.0m，路长0.083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，5cm碎石垫层＋18cm水泥混凝土面层，抗折强度4.0mpa，共249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阚平寨路：路面宽3.5m，路长0.402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，5cm碎石垫层＋18cm水泥混凝土面层，抗折强度4.0mpa，共1407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    
项目预计带动当地群众务工42人，发放劳务报酬10万元，促进脱贫户及村民群众就业增收，改善群众交通出行条件，方便生产生活，提升村内基础设施水平。</t>
    </r>
  </si>
  <si>
    <t>冯庄村村组道路新建项目（以工代赈）</t>
  </si>
  <si>
    <t>胡庄村、阚双楼村、胡寨村</t>
  </si>
  <si>
    <r>
      <rPr>
        <sz val="12"/>
        <rFont val="仿宋_GB2312"/>
        <charset val="134"/>
      </rPr>
      <t>胡庄路：路面宽3.5m，路长0.255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，5cm碎石垫层＋18cm水泥混凝土面层，抗折强度4.0mpa，共892.5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阚双楼路：路面宽3.5m，路长0.346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，5cm碎石垫层＋18cm水泥混凝土面层，抗折强度4.0mpa，共1211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胡寨路：路面宽3.5m，路长0.456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，5cm碎石垫层＋18cm水泥混凝土面层，抗折强度4.0mpa，共1596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</si>
  <si>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胡庄路：路面宽3.5m，路长0.255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，5cm碎石垫层＋18cm水泥混凝土面层，抗折强度4.0mpa，共892.5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阚双楼路：路面宽3.5m，路长0.346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，5cm碎石垫层＋18cm水泥混凝土面层，抗折强度4.0mpa，共1211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胡寨路：路面宽3.5m，路长0.456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，5cm碎石垫层＋18cm水泥混凝土面层，抗折强度4.0mpa，共1596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项目预计带动当地群众务工24人，发放劳务报酬6万元，促进脱贫户及村民群众就业增收，改善群众交通出行条件，方便生产生活，提升村内基础设施水平。</t>
    </r>
  </si>
  <si>
    <t>衡楼村村组道路新建项目（以工代赈）</t>
  </si>
  <si>
    <t>袁庄、衡楼</t>
  </si>
  <si>
    <r>
      <rPr>
        <sz val="12"/>
        <rFont val="仿宋_GB2312"/>
        <charset val="134"/>
      </rPr>
      <t>袁庄路：路面宽4m，路长0.417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，5cm碎石垫层＋18cm水泥混凝土面层，抗折强度4.0mpa，共1668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袁庄路：路面宽3.5m，路长0.22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，5cm碎石垫层＋18cm水泥混凝土面层，抗折强度4.0mpa，共770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             
袁庄路：路面宽3m，路长0.226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，5cm碎石垫层＋18cm水泥混凝土面层，抗折强度4.0mpa，共678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衡楼路：路面宽4m，路长0.66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，5cm碎石垫层＋18cm水泥混凝土面层，抗折强度4.0mpa，共2640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</si>
  <si>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袁庄路：路面宽4m，路长0.417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，5cm碎石垫层＋18cm水泥混凝土面层，抗折强度4.0mpa，共1668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袁庄路：路面宽3.5m，路长0.22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，5cm碎石垫层＋18cm水泥混凝土面层，抗折强度4.0mpa，共770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             
袁庄路：路面宽3m，路长0.226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，5cm碎石垫层＋18cm水泥混凝土面层，抗折强度4.0mpa，共678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衡楼路：路面宽4m，路长0.66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，5cm碎石垫层＋18cm水泥混凝土面层，抗折强度4.0mpa，共2640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项目预计带动当地群众务工30人，发放劳务报酬9万元，促进脱贫户及村民群众就业增收，改善群众交通出行条件，方便生产生活，提升村内基础设施水平。</t>
    </r>
  </si>
  <si>
    <t>龙泉寺村村组道路新建项目（以工代赈）</t>
  </si>
  <si>
    <t>王庄村</t>
  </si>
  <si>
    <r>
      <rPr>
        <sz val="12"/>
        <rFont val="仿宋_GB2312"/>
        <charset val="134"/>
      </rPr>
      <t>王庄路：路面宽3.5m，路长0.284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，5cm碎石垫层＋18cm水泥混凝土面层，抗折强度4.0mpa，共994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</si>
  <si>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王庄路：路面宽3.5m，路长0.284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，5cm碎石垫层＋18cm水泥混凝土面层，抗折强度4.0mpa，共994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项目预计带动当地群众务工9人，发放劳务报酬1.6万元，促进脱贫户及村民群众就业增收，改善群众交通出行条件，方便生产生活，提升村内基础设施水平。</t>
    </r>
  </si>
  <si>
    <t>坡里王屯村村组道路新建项目（以工代赈）</t>
  </si>
  <si>
    <t>谢屯村、坡里村、王屯村</t>
  </si>
  <si>
    <r>
      <rPr>
        <sz val="12"/>
        <rFont val="仿宋_GB2312"/>
        <charset val="134"/>
      </rPr>
      <t>谢屯路：路面宽3.5m，路长0.168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，5cm碎石垫层＋18cm水泥混凝土面层，抗折强度4.0mpa，共588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坡里路：路面宽3.5m，路长0.486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，5cm碎石垫层＋18cm水泥混凝土面层，抗折强度4.0mpa，共1701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坡里东路：路面宽3m，路长0.275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，5cm碎石垫层＋18cm水泥混凝土面层，抗折强度4.0mpa，共825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王屯路：路面宽4m，路长0.277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，5cm碎石垫层＋18cm水泥混凝土面层，抗折强度4.0mpa，共1108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</si>
  <si>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谢屯路：路面宽3.5m，路长0.168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，5cm碎石垫层＋18cm水泥混凝土面层，抗折强度4.0mpa，共588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坡里路：路面宽3.5m，路长0.486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，5cm碎石垫层＋18cm水泥混凝土面层，抗折强度4.0mpa，共1701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坡里东路：路面宽3m，路长0.275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，5cm碎石垫层＋18cm水泥混凝土面层，抗折强度4.0mpa，共825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王屯路：路面宽4m，路长0.277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，5cm碎石垫层＋18cm水泥混凝土面层，抗折强度4.0mpa，共1108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项目预计带动当地群众务工32人，发放劳务报酬6.6万元，促进脱贫户及村民群众就业增收，改善群众交通出行条件，方便生产生活，提升村内基础设施水平。</t>
    </r>
  </si>
  <si>
    <t>王明集村村组道路新建项目（以工代赈）</t>
  </si>
  <si>
    <t>孟庄、徐庄</t>
  </si>
  <si>
    <r>
      <rPr>
        <sz val="12"/>
        <rFont val="仿宋_GB2312"/>
        <charset val="134"/>
      </rPr>
      <t>孟庄路：路面宽3.5m，路长0.335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，5cm碎石垫层＋18cm水泥混凝土面层，抗折强度4.0mpa，共1172.5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徐庄路：路面宽3.5m，路长0.216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，5cm碎石垫层＋18cm水泥混凝土面层，抗折强度4.0mpa，共756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</si>
  <si>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孟庄路：路面宽3.5m，路长0.335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，5cm碎石垫层＋18cm水泥混凝土面层，抗折强度4.0mpa，共1172.5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徐庄路：路面宽3.5m，路长0.216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，5cm碎石垫层＋18cm水泥混凝土面层，抗折强度4.0mpa，共756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项目预计带动当地群众务工15人，发放劳务报酬3万元，促进脱贫户及村民群众就业增收，改善群众交通出行条件，方便生产生活，提升村内基础设施水平。</t>
    </r>
  </si>
  <si>
    <t>吴庄村村组道路新建项目（以工代赈）</t>
  </si>
  <si>
    <t>张庄村</t>
  </si>
  <si>
    <r>
      <rPr>
        <sz val="12"/>
        <rFont val="仿宋_GB2312"/>
        <charset val="134"/>
      </rPr>
      <t>张庄路：路面宽3.5m，路长0.215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，5cm碎石垫层＋18cm水泥混凝土面层，抗折强度4.0mpa，共752.5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</si>
  <si>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张庄路：路面宽3.5m，路长0.215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，5cm碎石垫层＋18cm水泥混凝土面层，抗折强度4.0mpa，共752.5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。项目预计带动当地群众务工8人，发放劳务报酬1.2万元，促进脱贫户及村民群众就业增收，改善群众交通出行条件，方便生产生活，提升村内基础设施水平。</t>
    </r>
  </si>
  <si>
    <t>闸口王集村村组道路新建项目（以工代赈）</t>
  </si>
  <si>
    <t>段庄村、小宋庄、宋楼</t>
  </si>
  <si>
    <r>
      <rPr>
        <sz val="12"/>
        <rFont val="仿宋_GB2312"/>
        <charset val="134"/>
      </rPr>
      <t>段庄村路：路面宽3m，路长0.466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，5cm碎石垫层＋18cm水泥混凝土面层，抗折强度4.0mpa，共1398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宋楼路：路面宽3m，路长0.158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，5cm碎石垫层＋18cm水泥混凝土面层，抗折强度4.0mpa，共474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小宋庄路：路面宽3.5m，路长0.143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，5cm碎石垫层＋18cm水泥混凝土面层，抗折强度4.0mpa，共500.5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</si>
  <si>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段庄村路：路面宽3m，路长0.466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，5cm碎石垫层＋18cm水泥混凝土面层，抗折强度4.0mpa，共1398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宋楼路：路面宽3m，路长0.158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，5cm碎石垫层＋18cm水泥混凝土面层，抗折强度4.0mpa，共474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小宋庄路：路面宽3.5m，路长0.143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，5cm碎石垫层＋18cm水泥混凝土面层，抗折强度4.0mpa，共500.5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项目预计带动当地群众务工24人，发放劳务报酬3.8万元，促进脱贫户及村民群众就业增收，改善群众交通出行条件，方便生产生活，提升村内基础设施水平。</t>
    </r>
  </si>
  <si>
    <t>张暗李楼村村组道路新建项目（以工代赈）</t>
  </si>
  <si>
    <t>徐庄、邵庄、华楼、郭庄</t>
  </si>
  <si>
    <r>
      <rPr>
        <sz val="12"/>
        <rFont val="仿宋_GB2312"/>
        <charset val="134"/>
      </rPr>
      <t>徐庄路：路面宽4m，路长0.186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，5cm碎石垫层＋18cm水泥混凝土面层，抗折强度4.0mpa，共744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邵庄路：路面宽4m，路长0.356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，5cm碎石垫层＋18cm水泥混凝土面层，抗折强度4.0mpa，共1424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       
华楼路：路面宽3.5m，路长0.248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，5cm碎石垫层＋18cm水泥混凝土面层，抗折强度4.0mpa，共868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          
郭庄路：路面宽3.5m，路长0.226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，5cm碎石垫层＋18cm水泥混凝土面层，抗折强度4.0mpa，共791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</si>
  <si>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徐庄路：路面宽4m，路长0.186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，5cm碎石垫层＋18cm水泥混凝土面层，抗折强度4.0mpa，共744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邵庄路：路面宽4m，路长0.356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，5cm碎石垫层＋18cm水泥混凝土面层，抗折强度4.0mpa，共1424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       
华楼路：路面宽3.5m，路长0.248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，5cm碎石垫层＋18cm水泥混凝土面层，抗折强度4.0mpa，共868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          
郭庄路：路面宽3.5m，路长0.226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，5cm碎石垫层＋18cm水泥混凝土面层，抗折强度4.0mpa，共791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项目预计带动当地群众务工30人，发放劳务报酬6万元，促进脱贫户及村民群众就业增收，改善群众交通出行条件，方便生产生活，提升村内基础设施水平。</t>
    </r>
  </si>
  <si>
    <t>周集村村组道路新建项目（以工代赈）</t>
  </si>
  <si>
    <r>
      <rPr>
        <sz val="12"/>
        <rFont val="仿宋_GB2312"/>
        <charset val="134"/>
      </rPr>
      <t>周集路：路面宽4m，路长0.422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，5cm碎石垫层＋18cm水泥混凝土面层，抗折强度4.0mpa，共1688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</si>
  <si>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周集路：路面宽4m，路长0.422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，5cm碎石垫层＋18cm水泥混凝土面层，抗折强度4.0mpa，共1688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。项目预计带动当地群众务工14人，发放劳务报酬2.6万元，促进脱贫户及村民群众就业增收，改善群众交通出行条件，方便生产生活，提升村内基础设施水平。</t>
    </r>
  </si>
  <si>
    <t>坡里王屯村庭院经济发展项目</t>
  </si>
  <si>
    <t>通过微菜园的模式，发展蔬菜、葛花、香椿种植项目，采取一户一经营的方式，对庭院特色种植蔬菜、葛花、香椿项目的46户脱贫户（监测户）进行奖补，铺设路牙石5140米等相关配套设施。</t>
  </si>
  <si>
    <t>鼓励脱贫户（监测户）及村民群众合理利用房前屋后闲置土地，高质量发展庭院经济。同时既能提升村内人居环境，又能增加户内收入。</t>
  </si>
  <si>
    <t>以庭院经济+人居环境提升的形式，通过微菜园的模式，以一家一户经营的方式，对脱贫户（监测户）进行奖补，激发脱贫人口（监测对象）内生动力，增加户内收入。同时辐射带动周边农户发展庭院经济，同步提升村内人居环境，进一步巩固脱贫攻坚成果。</t>
  </si>
  <si>
    <t>吴集村庭院经济发展项目</t>
  </si>
  <si>
    <t>周屯、吴集自然村</t>
  </si>
  <si>
    <t>通过微菜园的模式，发展油葵、黄花菜种植项目，采取一户一经营的方式，对庭院特色种植油葵、黄花菜项目的83户脱贫户（监测户）进行奖补，铺设路牙石2500米等相关配套设施。</t>
  </si>
  <si>
    <t>林屯村庭院经济发展项目</t>
  </si>
  <si>
    <t>林屯</t>
  </si>
  <si>
    <t>通过微果园的模式，发展樱桃种植项目，采取一户一经营的方式，对庭院特色种植樱桃项目的55户脱贫户（监测户）进行奖补，铺设青砖3200米等相关配套设施。</t>
  </si>
  <si>
    <t>以庭院经济+人居环境提升的形式，通过微果园的模式，以一家一户经营的方式，对脱贫户（监测户）进行奖补，激发脱贫人口（监测对象）内生动力，增加户内收入。同时辐射带动周边农户发展庭院经济，同步提升村内人居环境，进一步巩固脱贫攻坚成果。</t>
  </si>
  <si>
    <t>侯口村庭院经济发展项目</t>
  </si>
  <si>
    <t>前村、后村、薛楼、前后于庄张土楼</t>
  </si>
  <si>
    <t>通过微菜园的模式，发展菜辣椒产业种植，采取一户一经营的方式，对庭院特色种植菜辣椒项目的120户脱贫户（监测户）进行奖补，铺设路牙石7000米等相关配套设施。</t>
  </si>
  <si>
    <t>毛堂村庭院经济发展项目</t>
  </si>
  <si>
    <t>毛堂、小王庄、张庄 、天齐庙、贾楼、小文庄</t>
  </si>
  <si>
    <t>通过微菜园的模式，发展丝瓜络产业种植，采取一户一经营的方式，对庭院特色种植丝瓜络项目的95户脱贫户（监测户）进行奖补。铺设路牙石5700米等相关配套设施。</t>
  </si>
  <si>
    <t>鼓励脱贫户（监测户）及村民群众合理利用房前屋后闲置土地，高质量发展庭院经济。同时既能提升村内人居环境，又能增加村集体经济和户内收入。</t>
  </si>
  <si>
    <t>以庭院经济+人居环境提升的形式，通过微菜园的模式，以一家一户经营的方式，对脱贫户（监测户）进行奖补，激发脱贫人口（监测对象）内生动力，增加村集体经济和户内收入。同时辐射带动周边农户发展庭院经济，同步提升村内人居环境，进一步巩固脱贫攻坚成果。</t>
  </si>
  <si>
    <t>毛庄寨村庭院经济发展项目</t>
  </si>
  <si>
    <t>小毛庄、毛一二、毛四五、毛三万庄、马庄、郑屯、盛庄、大王庄、小王庄、王楼</t>
  </si>
  <si>
    <t>通过微菜园的模式，发展黄花菜、冬枣产业种植，采取一户一经营的方式，对庭院特色种植黄花菜、冬枣项目的70户脱贫户（监测户）进行奖补。铺设路牙石12100米等相关配套设施。</t>
  </si>
  <si>
    <t>桃源村庭院经济发展项目</t>
  </si>
  <si>
    <t>候王庄、闫王庙、马庄、木龙坝、狼屯、李园路两侧</t>
  </si>
  <si>
    <t>通过微果园的模式，采取一户一经营的方式发展葡萄种植。配套安装水泥栅栏1800米，搭建微果园棚架60个，铺设路牙石1200米等相关配套设施。</t>
  </si>
  <si>
    <t>以庭院经济+人居环境提升的形式，对村内环境进行提升，同时通过微果园的模式，鼓励发展庭院经济，激发脱贫人口、监测对象内生动力，增加户内收入，进一步巩固脱贫攻坚成果。</t>
  </si>
  <si>
    <t>礼河集村庭院经济发展项目</t>
  </si>
  <si>
    <t>通过微果园的模式，发展山楂树种植，采取一户一经营的方式，对庭院特色种植山楂树项目的34户脱贫户（监测户）进行奖补，铺设路牙石760米套等相关配套设施。</t>
  </si>
  <si>
    <t>以庭院经济+人居环境提升的形式，通过微果园的模式，以一家一户经营的方式，对脱贫户（监测户）进行奖补，激发脱贫人口（监测对象）内生动力，增加村集体经济和户内收入。同时辐射带动周边农户发展庭院经济，同步提升村内人居环境，进一步巩固脱贫攻坚成果。</t>
  </si>
  <si>
    <t>汪阁村庭院经济发展项目</t>
  </si>
  <si>
    <t>汪黑楼</t>
  </si>
  <si>
    <t>通过微果园的模式，发展葡萄产业种植，采取一户一经营的方式，对庭院特色种植葡萄项目的29户脱贫户（监测户）进行奖补。铺设路牙石2100米套等相关配套设施。</t>
  </si>
  <si>
    <t>梁寨村庭院经济发展项目</t>
  </si>
  <si>
    <t>通过微菜园的模式，发展菊花产业种植，采取一户一经营的方式，对庭院特色种植菊花项目的17户脱贫户（监测户）进行奖补，铺设路牙石、青砖共计2358米等相关配套设施。</t>
  </si>
  <si>
    <t>“防贫保”综合保险项目</t>
  </si>
  <si>
    <t>对2023年全县符合条件的脱贫人口、监测对象的“防贫保”综合保险项目保费给予补贴。</t>
  </si>
  <si>
    <t>预计到2023年底，基本建成多层次、全方位、广覆盖的防止返贫致贫综合保险体系，有效化解脱贫人口、监测对象面临的特色农业灾害、大病医疗、人身意外、家庭财产损失、教育升学等方面风险，提升抵御风险能力，实现参保对象有保障。</t>
  </si>
  <si>
    <t>通过对“防贫保”综合保险项目保费给予补贴的形式，切实提高脱贫人口、监测对象防范风险，进一步巩固脱贫攻坚成果。</t>
  </si>
  <si>
    <t>中央二批</t>
  </si>
  <si>
    <t>预计发放交通补助2800人，减少外出务工转移就业脱贫劳动者的出行支出，促进脱贫劳动者外出务工转移就业、稳定就业。</t>
  </si>
  <si>
    <t>特色产业园项目
（车厘子大棚2023）</t>
  </si>
  <si>
    <t>新建钢架联栋大棚11座（每跨8米），其中3跨2座，2跨4座，6跨1座，4跨1座，7跨1座，单跨2座，约28000平方米。配套250KVA变压器1座、棚膜、自动卷膜器、电缆、遮阳网等相关设施。</t>
  </si>
  <si>
    <t>优质黄牛养殖项目</t>
  </si>
  <si>
    <t>新建钢结构厂房3640平方(长140米宽26米），养牛场场地硬化，铲车2台，配料机1台，7MK揉丝机一台，撒料车1台等相关配套设施。</t>
  </si>
  <si>
    <t>板材厂建设项目</t>
  </si>
  <si>
    <t>汤庄自然村</t>
  </si>
  <si>
    <t>建设500平方米标准化钢结构厂房一座，长21米、宽21.6米，高8米，室内地面硬化。室外水泥路面260平方米，排水管80米，下水井（铸铁）2个等相关配套设施。</t>
  </si>
  <si>
    <t>县农业农村局、县乡村振兴局</t>
  </si>
  <si>
    <t>新城社区、孟饭棚社区</t>
  </si>
  <si>
    <t>新城社区、孟饭棚社区联建仓储项目</t>
  </si>
  <si>
    <t>孟饭棚社区邵庄自然村</t>
  </si>
  <si>
    <t>新建标准化钢结构厂房一座，基础为承台+基础梁，砼为C30；仓储面积1000平方，檐口标高为9米，跨度为24米，钢结构由钢柱、钢架梁和屋面保温板围护结构彩钢瓦等组成。连接由预埋铁件普通螺栓、高强度螺栓及焊接连接等相关配套设施。</t>
  </si>
  <si>
    <t>中央二批调整</t>
  </si>
  <si>
    <t>钢架仓储建设项目</t>
  </si>
  <si>
    <t>曹庙自然村</t>
  </si>
  <si>
    <t>建设约600平方米钢构仓储一座，包含室内地面硬化等其他相关配套设施。</t>
  </si>
  <si>
    <t>食用菌大棚项目</t>
  </si>
  <si>
    <t>搭建7x80x3米轻钢结构大棚10个,包含水井、棚内撒水管、排水管道、供水设备等相关配套设施。</t>
  </si>
  <si>
    <t>钢构厂房项目</t>
  </si>
  <si>
    <t>周集自然村</t>
  </si>
  <si>
    <t>新建500余平方米标准化钢结构厂房一座，长36.5米、宽14米、高8米，室内地面硬化，室外硬化道路面积140平方米，建设供水、供电、下水井等相关配套设施。</t>
  </si>
  <si>
    <t>机械购置项目</t>
  </si>
  <si>
    <t>购置玉米收割粉碎机一辆、叉车一辆。</t>
  </si>
  <si>
    <t>通过财政衔接资金投入和项目实施，增加村集体经济收入，带动周边农户增收，特别是脱贫户、监测户通过就业等方式增加收入，提升产业发展质量，不断巩固脱贫成果。</t>
  </si>
  <si>
    <t>购买挖掘机一辆、玉米收割机一辆。</t>
  </si>
  <si>
    <t>购置履带式挖掘机一辆及配套运输车一辆。</t>
  </si>
  <si>
    <t>魏寨村基础设施提升
工程</t>
  </si>
  <si>
    <t>魏寨自然村</t>
  </si>
  <si>
    <r>
      <rPr>
        <sz val="12"/>
        <rFont val="仿宋_GB2312"/>
        <charset val="134"/>
      </rPr>
      <t>1.污水管网建设项目：铺设φ300HDPE（钢带）双壁波纹污水管2200m，铺设φ400HDPE（钢带）双壁波纹雨水管1500m，配套污水检查井，雨水井，铺设φ150管道入户，破除恢复路面等其他相关配套设施。2.一体化污水处理设施：新建30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/d污水处理场站，包含主要构筑物及污水处理相关设备及管网建设、运维等相关配套设施，做到全村污水整体治理。3.村组道路建设项目：铺设5CM沥青混凝土路面共计5800平方，建设石板特色路300平方及其他相关配套设施。</t>
    </r>
  </si>
  <si>
    <t>县美丽办武海涛</t>
  </si>
  <si>
    <t>完成建设任务，改善群众交通出行条件和农村人居环境，方便生产生活，群众满意率95%以上，切实提升群众生活设施水平。</t>
  </si>
  <si>
    <t>通过财政衔接资金投入和项目实施，改善农户生活设施条件，解决农村污水直排排水问题，提升人居环境，进一步巩固脱贫攻坚成果，助力乡村振兴。</t>
  </si>
  <si>
    <t>省二批</t>
  </si>
  <si>
    <t>黄屯村共富农场一期项目</t>
  </si>
  <si>
    <t>大李楼</t>
  </si>
  <si>
    <t>新建钢结构双拼大棚8座，规格为52*15.5*4.5m；新建钢结构育苗基地1座，规格为42*100*4.8m；以及其他相关配套设施。</t>
  </si>
  <si>
    <t>数字乡村项目</t>
  </si>
  <si>
    <t>良梨镇辖区范围内</t>
  </si>
  <si>
    <t>数字乡村平台包含县级、镇级、村级应用，系统功能主要包括门户、移动端应用、农业农村管理、数据驾驶舱、文旅服务、建设及后台和管理服务三年（主要包括实施服务、云资源服务等）等其他相关配套设施。</t>
  </si>
  <si>
    <t>≥388</t>
  </si>
  <si>
    <t>≥810</t>
  </si>
  <si>
    <t>通过实施项目，加强农业农村数字收集、整理、分析，实现因地制宜发展数字农业，深化数字普惠服务，提升服务群众及日常工作效率、乡村治理数字化水平、基层治理能力。</t>
  </si>
  <si>
    <t>通过财政衔接资金投入和项目实施，改善脱贫户、监测户及农户生产生活条件，促进乡风文明、治理有效，提升群众满意度、幸福感。</t>
  </si>
  <si>
    <t>到镇</t>
  </si>
  <si>
    <t>李庄镇辖区范围内</t>
  </si>
  <si>
    <t>数字乡村平台包含县级、镇级、村级应用，系统功能主要包括门户、移动端应用、农业农村管理、数据驾驶舱、建设及后台和管理服务三年（主要包括实施服务、云资源服务等）等其他相关配套设施。</t>
  </si>
  <si>
    <t>≥469</t>
  </si>
  <si>
    <t>≥1082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</si>
</sst>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_ "/>
    <numFmt numFmtId="179" formatCode="0.00_ "/>
  </numFmts>
  <fonts count="32">
    <font>
      <sz val="11"/>
      <color theme="1"/>
      <name val="宋体"/>
      <charset val="134"/>
      <scheme val="minor"/>
    </font>
    <font>
      <b/>
      <sz val="26"/>
      <color theme="1"/>
      <name val="方正小标宋_GBK"/>
      <charset val="134"/>
    </font>
    <font>
      <b/>
      <sz val="26"/>
      <color theme="1"/>
      <name val="宋体"/>
      <charset val="134"/>
      <scheme val="minor"/>
    </font>
    <font>
      <b/>
      <sz val="12"/>
      <name val="仿宋"/>
      <charset val="134"/>
    </font>
    <font>
      <sz val="11"/>
      <name val="宋体"/>
      <charset val="134"/>
      <scheme val="minor"/>
    </font>
    <font>
      <sz val="12"/>
      <name val="仿宋_GB2312"/>
      <charset val="134"/>
    </font>
    <font>
      <b/>
      <sz val="14"/>
      <name val="仿宋"/>
      <charset val="134"/>
    </font>
    <font>
      <sz val="12"/>
      <name val="仿宋_GB2312"/>
      <charset val="0"/>
    </font>
    <font>
      <b/>
      <sz val="26"/>
      <name val="宋体"/>
      <charset val="134"/>
      <scheme val="minor"/>
    </font>
    <font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Arial"/>
      <charset val="134"/>
    </font>
    <font>
      <sz val="12"/>
      <name val="宋体"/>
      <charset val="134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04"/>
  <sheetViews>
    <sheetView tabSelected="1" topLeftCell="F1" workbookViewId="0">
      <selection activeCell="A1" sqref="A1:AC1"/>
    </sheetView>
  </sheetViews>
  <sheetFormatPr defaultColWidth="9" defaultRowHeight="13.5"/>
  <cols>
    <col min="14" max="14" width="9.875"/>
  </cols>
  <sheetData>
    <row r="1" ht="54" customHeight="1" spans="1:29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6"/>
      <c r="T1" s="16"/>
      <c r="U1" s="3"/>
      <c r="V1" s="3"/>
      <c r="W1" s="3"/>
      <c r="X1" s="3"/>
      <c r="Y1" s="3"/>
      <c r="Z1" s="3"/>
      <c r="AA1" s="3"/>
      <c r="AB1" s="3"/>
      <c r="AC1" s="3"/>
    </row>
    <row r="2" ht="14.25" spans="1:29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/>
      <c r="P2" s="4"/>
      <c r="Q2" s="4"/>
      <c r="R2" s="4"/>
      <c r="S2" s="17" t="s">
        <v>15</v>
      </c>
      <c r="T2" s="18"/>
      <c r="U2" s="4" t="s">
        <v>16</v>
      </c>
      <c r="V2" s="5" t="s">
        <v>17</v>
      </c>
      <c r="W2" s="4" t="s">
        <v>18</v>
      </c>
      <c r="X2" s="4" t="s">
        <v>19</v>
      </c>
      <c r="Y2" s="5" t="s">
        <v>20</v>
      </c>
      <c r="Z2" s="4" t="s">
        <v>21</v>
      </c>
      <c r="AA2" s="4" t="s">
        <v>22</v>
      </c>
      <c r="AB2" s="5" t="s">
        <v>23</v>
      </c>
      <c r="AC2" s="4" t="s">
        <v>24</v>
      </c>
    </row>
    <row r="3" ht="87" customHeight="1" spans="1:29">
      <c r="A3" s="4"/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2" t="s">
        <v>25</v>
      </c>
      <c r="O3" s="13" t="s">
        <v>26</v>
      </c>
      <c r="P3" s="14" t="s">
        <v>27</v>
      </c>
      <c r="Q3" s="14" t="s">
        <v>28</v>
      </c>
      <c r="R3" s="14" t="s">
        <v>29</v>
      </c>
      <c r="S3" s="4" t="s">
        <v>30</v>
      </c>
      <c r="T3" s="4" t="s">
        <v>31</v>
      </c>
      <c r="U3" s="4"/>
      <c r="V3" s="6"/>
      <c r="W3" s="4"/>
      <c r="X3" s="4"/>
      <c r="Y3" s="6"/>
      <c r="Z3" s="4"/>
      <c r="AA3" s="4"/>
      <c r="AB3" s="6"/>
      <c r="AC3" s="4"/>
    </row>
    <row r="4" ht="33" customHeight="1" spans="1:29">
      <c r="A4" s="4"/>
      <c r="B4" s="6" t="s">
        <v>32</v>
      </c>
      <c r="C4" s="4"/>
      <c r="D4" s="4"/>
      <c r="E4" s="4"/>
      <c r="F4" s="4"/>
      <c r="G4" s="4"/>
      <c r="H4" s="4"/>
      <c r="I4" s="4"/>
      <c r="J4" s="4"/>
      <c r="K4" s="4"/>
      <c r="L4" s="4"/>
      <c r="M4" s="4">
        <v>29952</v>
      </c>
      <c r="N4" s="12">
        <v>11944</v>
      </c>
      <c r="O4" s="12">
        <v>7261</v>
      </c>
      <c r="P4" s="12">
        <v>3747</v>
      </c>
      <c r="Q4" s="12">
        <v>7000</v>
      </c>
      <c r="R4" s="14"/>
      <c r="S4" s="4"/>
      <c r="T4" s="4"/>
      <c r="U4" s="4"/>
      <c r="V4" s="6"/>
      <c r="W4" s="4"/>
      <c r="X4" s="4"/>
      <c r="Y4" s="6"/>
      <c r="Z4" s="4"/>
      <c r="AA4" s="4"/>
      <c r="AB4" s="6"/>
      <c r="AC4" s="4"/>
    </row>
    <row r="5" ht="384.75" spans="1:29">
      <c r="A5" s="7">
        <v>1</v>
      </c>
      <c r="B5" s="8" t="s">
        <v>33</v>
      </c>
      <c r="C5" s="8" t="s">
        <v>34</v>
      </c>
      <c r="D5" s="8" t="s">
        <v>35</v>
      </c>
      <c r="E5" s="8" t="s">
        <v>36</v>
      </c>
      <c r="F5" s="8" t="s">
        <v>37</v>
      </c>
      <c r="G5" s="8" t="s">
        <v>38</v>
      </c>
      <c r="H5" s="8" t="s">
        <v>39</v>
      </c>
      <c r="I5" s="8" t="s">
        <v>40</v>
      </c>
      <c r="J5" s="8" t="s">
        <v>41</v>
      </c>
      <c r="K5" s="8" t="s">
        <v>42</v>
      </c>
      <c r="L5" s="8" t="s">
        <v>43</v>
      </c>
      <c r="M5" s="8">
        <v>395</v>
      </c>
      <c r="N5" s="8">
        <v>395</v>
      </c>
      <c r="O5" s="8"/>
      <c r="P5" s="8"/>
      <c r="Q5" s="8"/>
      <c r="R5" s="11"/>
      <c r="S5" s="7">
        <v>21</v>
      </c>
      <c r="T5" s="7">
        <v>49</v>
      </c>
      <c r="U5" s="8" t="s">
        <v>44</v>
      </c>
      <c r="V5" s="7" t="s">
        <v>45</v>
      </c>
      <c r="W5" s="8" t="s">
        <v>46</v>
      </c>
      <c r="X5" s="8" t="s">
        <v>47</v>
      </c>
      <c r="Y5" s="7" t="s">
        <v>48</v>
      </c>
      <c r="Z5" s="8" t="s">
        <v>46</v>
      </c>
      <c r="AA5" s="8" t="s">
        <v>49</v>
      </c>
      <c r="AB5" s="7" t="s">
        <v>46</v>
      </c>
      <c r="AC5" s="7"/>
    </row>
    <row r="6" ht="384.75" spans="1:29">
      <c r="A6" s="7"/>
      <c r="B6" s="8" t="s">
        <v>33</v>
      </c>
      <c r="C6" s="8" t="s">
        <v>34</v>
      </c>
      <c r="D6" s="8" t="s">
        <v>50</v>
      </c>
      <c r="E6" s="8" t="s">
        <v>51</v>
      </c>
      <c r="F6" s="8" t="s">
        <v>52</v>
      </c>
      <c r="G6" s="8" t="s">
        <v>38</v>
      </c>
      <c r="H6" s="8" t="s">
        <v>51</v>
      </c>
      <c r="I6" s="8" t="s">
        <v>40</v>
      </c>
      <c r="J6" s="8" t="s">
        <v>53</v>
      </c>
      <c r="K6" s="8" t="s">
        <v>42</v>
      </c>
      <c r="L6" s="8" t="s">
        <v>54</v>
      </c>
      <c r="M6" s="8">
        <v>520</v>
      </c>
      <c r="N6" s="8">
        <v>520</v>
      </c>
      <c r="O6" s="8"/>
      <c r="P6" s="8"/>
      <c r="Q6" s="8"/>
      <c r="R6" s="8"/>
      <c r="S6" s="7">
        <v>28</v>
      </c>
      <c r="T6" s="7">
        <v>65</v>
      </c>
      <c r="U6" s="8" t="s">
        <v>44</v>
      </c>
      <c r="V6" s="7" t="s">
        <v>45</v>
      </c>
      <c r="W6" s="8" t="s">
        <v>46</v>
      </c>
      <c r="X6" s="8" t="s">
        <v>47</v>
      </c>
      <c r="Y6" s="7" t="s">
        <v>48</v>
      </c>
      <c r="Z6" s="8" t="s">
        <v>46</v>
      </c>
      <c r="AA6" s="8" t="s">
        <v>49</v>
      </c>
      <c r="AB6" s="7" t="s">
        <v>46</v>
      </c>
      <c r="AC6" s="7"/>
    </row>
    <row r="7" ht="399" spans="1:29">
      <c r="A7" s="7"/>
      <c r="B7" s="8" t="s">
        <v>55</v>
      </c>
      <c r="C7" s="9" t="s">
        <v>34</v>
      </c>
      <c r="D7" s="9" t="s">
        <v>56</v>
      </c>
      <c r="E7" s="10" t="s">
        <v>57</v>
      </c>
      <c r="F7" s="9" t="s">
        <v>58</v>
      </c>
      <c r="G7" s="9" t="s">
        <v>38</v>
      </c>
      <c r="H7" s="9" t="s">
        <v>59</v>
      </c>
      <c r="I7" s="9" t="s">
        <v>40</v>
      </c>
      <c r="J7" s="9" t="s">
        <v>60</v>
      </c>
      <c r="K7" s="9" t="s">
        <v>42</v>
      </c>
      <c r="L7" s="9" t="s">
        <v>61</v>
      </c>
      <c r="M7" s="9">
        <v>3312.03</v>
      </c>
      <c r="N7" s="9">
        <v>3312.03</v>
      </c>
      <c r="O7" s="9"/>
      <c r="P7" s="9"/>
      <c r="Q7" s="9"/>
      <c r="R7" s="10"/>
      <c r="S7" s="7" t="s">
        <v>62</v>
      </c>
      <c r="T7" s="7" t="s">
        <v>63</v>
      </c>
      <c r="U7" s="9" t="s">
        <v>44</v>
      </c>
      <c r="V7" s="7" t="s">
        <v>45</v>
      </c>
      <c r="W7" s="8" t="s">
        <v>46</v>
      </c>
      <c r="X7" s="9" t="s">
        <v>47</v>
      </c>
      <c r="Y7" s="7" t="s">
        <v>48</v>
      </c>
      <c r="Z7" s="10" t="s">
        <v>46</v>
      </c>
      <c r="AA7" s="9" t="s">
        <v>64</v>
      </c>
      <c r="AB7" s="7" t="s">
        <v>46</v>
      </c>
      <c r="AC7" s="7"/>
    </row>
    <row r="8" ht="399" spans="1:29">
      <c r="A8" s="7"/>
      <c r="B8" s="8" t="s">
        <v>55</v>
      </c>
      <c r="C8" s="9" t="s">
        <v>34</v>
      </c>
      <c r="D8" s="9" t="s">
        <v>56</v>
      </c>
      <c r="E8" s="10" t="s">
        <v>57</v>
      </c>
      <c r="F8" s="9" t="s">
        <v>65</v>
      </c>
      <c r="G8" s="9" t="s">
        <v>38</v>
      </c>
      <c r="H8" s="9" t="s">
        <v>59</v>
      </c>
      <c r="I8" s="9" t="s">
        <v>40</v>
      </c>
      <c r="J8" s="9" t="s">
        <v>66</v>
      </c>
      <c r="K8" s="9" t="s">
        <v>42</v>
      </c>
      <c r="L8" s="9" t="s">
        <v>61</v>
      </c>
      <c r="M8" s="9">
        <v>2275.35</v>
      </c>
      <c r="N8" s="9">
        <v>2275.35</v>
      </c>
      <c r="O8" s="9"/>
      <c r="P8" s="9"/>
      <c r="Q8" s="9"/>
      <c r="R8" s="10"/>
      <c r="S8" s="7" t="s">
        <v>67</v>
      </c>
      <c r="T8" s="7" t="s">
        <v>68</v>
      </c>
      <c r="U8" s="9" t="s">
        <v>44</v>
      </c>
      <c r="V8" s="7" t="s">
        <v>45</v>
      </c>
      <c r="W8" s="8" t="s">
        <v>46</v>
      </c>
      <c r="X8" s="9" t="s">
        <v>47</v>
      </c>
      <c r="Y8" s="7" t="s">
        <v>48</v>
      </c>
      <c r="Z8" s="10" t="s">
        <v>46</v>
      </c>
      <c r="AA8" s="9" t="s">
        <v>64</v>
      </c>
      <c r="AB8" s="7" t="s">
        <v>46</v>
      </c>
      <c r="AC8" s="7"/>
    </row>
    <row r="9" ht="384.75" spans="1:29">
      <c r="A9" s="7"/>
      <c r="B9" s="8" t="s">
        <v>33</v>
      </c>
      <c r="C9" s="8" t="s">
        <v>34</v>
      </c>
      <c r="D9" s="8" t="s">
        <v>69</v>
      </c>
      <c r="E9" s="8" t="s">
        <v>70</v>
      </c>
      <c r="F9" s="8" t="s">
        <v>71</v>
      </c>
      <c r="G9" s="8" t="s">
        <v>38</v>
      </c>
      <c r="H9" s="8" t="s">
        <v>72</v>
      </c>
      <c r="I9" s="8" t="s">
        <v>73</v>
      </c>
      <c r="J9" s="8" t="s">
        <v>74</v>
      </c>
      <c r="K9" s="8" t="s">
        <v>75</v>
      </c>
      <c r="L9" s="8" t="s">
        <v>76</v>
      </c>
      <c r="M9" s="8">
        <v>185</v>
      </c>
      <c r="N9" s="8">
        <v>185</v>
      </c>
      <c r="O9" s="8"/>
      <c r="P9" s="8"/>
      <c r="Q9" s="8"/>
      <c r="R9" s="8"/>
      <c r="S9" s="7">
        <v>11</v>
      </c>
      <c r="T9" s="7">
        <v>26</v>
      </c>
      <c r="U9" s="8" t="s">
        <v>44</v>
      </c>
      <c r="V9" s="7" t="s">
        <v>45</v>
      </c>
      <c r="W9" s="8" t="s">
        <v>46</v>
      </c>
      <c r="X9" s="8" t="s">
        <v>47</v>
      </c>
      <c r="Y9" s="7" t="s">
        <v>48</v>
      </c>
      <c r="Z9" s="8" t="s">
        <v>77</v>
      </c>
      <c r="AA9" s="8" t="s">
        <v>49</v>
      </c>
      <c r="AB9" s="7" t="s">
        <v>46</v>
      </c>
      <c r="AC9" s="7"/>
    </row>
    <row r="10" ht="384.75" spans="1:29">
      <c r="A10" s="7"/>
      <c r="B10" s="8" t="s">
        <v>33</v>
      </c>
      <c r="C10" s="8" t="s">
        <v>34</v>
      </c>
      <c r="D10" s="8" t="s">
        <v>78</v>
      </c>
      <c r="E10" s="8" t="s">
        <v>79</v>
      </c>
      <c r="F10" s="8" t="s">
        <v>80</v>
      </c>
      <c r="G10" s="8" t="s">
        <v>38</v>
      </c>
      <c r="H10" s="8" t="s">
        <v>81</v>
      </c>
      <c r="I10" s="8" t="s">
        <v>73</v>
      </c>
      <c r="J10" s="8" t="s">
        <v>82</v>
      </c>
      <c r="K10" s="8" t="s">
        <v>83</v>
      </c>
      <c r="L10" s="8" t="s">
        <v>84</v>
      </c>
      <c r="M10" s="8">
        <v>73</v>
      </c>
      <c r="N10" s="8">
        <v>73</v>
      </c>
      <c r="O10" s="11"/>
      <c r="P10" s="8"/>
      <c r="Q10" s="11"/>
      <c r="R10" s="11"/>
      <c r="S10" s="7">
        <v>6</v>
      </c>
      <c r="T10" s="7">
        <v>14</v>
      </c>
      <c r="U10" s="8" t="s">
        <v>44</v>
      </c>
      <c r="V10" s="7" t="s">
        <v>45</v>
      </c>
      <c r="W10" s="8" t="s">
        <v>46</v>
      </c>
      <c r="X10" s="8" t="s">
        <v>85</v>
      </c>
      <c r="Y10" s="7" t="s">
        <v>48</v>
      </c>
      <c r="Z10" s="8" t="s">
        <v>46</v>
      </c>
      <c r="AA10" s="8" t="s">
        <v>49</v>
      </c>
      <c r="AB10" s="7" t="s">
        <v>46</v>
      </c>
      <c r="AC10" s="7"/>
    </row>
    <row r="11" ht="286.5" spans="1:29">
      <c r="A11" s="7"/>
      <c r="B11" s="8" t="s">
        <v>33</v>
      </c>
      <c r="C11" s="8" t="s">
        <v>86</v>
      </c>
      <c r="D11" s="8" t="s">
        <v>78</v>
      </c>
      <c r="E11" s="8" t="s">
        <v>79</v>
      </c>
      <c r="F11" s="8" t="s">
        <v>87</v>
      </c>
      <c r="G11" s="8" t="s">
        <v>88</v>
      </c>
      <c r="H11" s="8" t="s">
        <v>81</v>
      </c>
      <c r="I11" s="8" t="s">
        <v>73</v>
      </c>
      <c r="J11" s="8" t="s">
        <v>89</v>
      </c>
      <c r="K11" s="8" t="s">
        <v>83</v>
      </c>
      <c r="L11" s="8" t="s">
        <v>84</v>
      </c>
      <c r="M11" s="8">
        <v>46</v>
      </c>
      <c r="N11" s="8">
        <v>46</v>
      </c>
      <c r="O11" s="8"/>
      <c r="P11" s="8"/>
      <c r="Q11" s="8"/>
      <c r="R11" s="8"/>
      <c r="S11" s="7">
        <v>15</v>
      </c>
      <c r="T11" s="7">
        <v>36</v>
      </c>
      <c r="U11" s="8" t="s">
        <v>90</v>
      </c>
      <c r="V11" s="7" t="s">
        <v>45</v>
      </c>
      <c r="W11" s="8" t="s">
        <v>46</v>
      </c>
      <c r="X11" s="8" t="s">
        <v>91</v>
      </c>
      <c r="Y11" s="7" t="s">
        <v>48</v>
      </c>
      <c r="Z11" s="8" t="s">
        <v>46</v>
      </c>
      <c r="AA11" s="8" t="s">
        <v>49</v>
      </c>
      <c r="AB11" s="7" t="s">
        <v>46</v>
      </c>
      <c r="AC11" s="7"/>
    </row>
    <row r="12" ht="299.25" spans="1:29">
      <c r="A12" s="7"/>
      <c r="B12" s="8" t="s">
        <v>33</v>
      </c>
      <c r="C12" s="8" t="s">
        <v>92</v>
      </c>
      <c r="D12" s="8" t="s">
        <v>93</v>
      </c>
      <c r="E12" s="8" t="s">
        <v>57</v>
      </c>
      <c r="F12" s="8" t="s">
        <v>94</v>
      </c>
      <c r="G12" s="8" t="s">
        <v>38</v>
      </c>
      <c r="H12" s="8" t="s">
        <v>57</v>
      </c>
      <c r="I12" s="8" t="s">
        <v>95</v>
      </c>
      <c r="J12" s="8" t="s">
        <v>96</v>
      </c>
      <c r="K12" s="8" t="s">
        <v>97</v>
      </c>
      <c r="L12" s="8" t="s">
        <v>98</v>
      </c>
      <c r="M12" s="8">
        <v>90</v>
      </c>
      <c r="N12" s="8">
        <v>90</v>
      </c>
      <c r="O12" s="8"/>
      <c r="P12" s="8"/>
      <c r="Q12" s="8"/>
      <c r="R12" s="8"/>
      <c r="S12" s="7" t="s">
        <v>57</v>
      </c>
      <c r="T12" s="7">
        <v>3200</v>
      </c>
      <c r="U12" s="8" t="s">
        <v>99</v>
      </c>
      <c r="V12" s="7" t="s">
        <v>45</v>
      </c>
      <c r="W12" s="8" t="s">
        <v>46</v>
      </c>
      <c r="X12" s="8" t="s">
        <v>100</v>
      </c>
      <c r="Y12" s="7" t="s">
        <v>48</v>
      </c>
      <c r="Z12" s="8" t="s">
        <v>57</v>
      </c>
      <c r="AA12" s="8" t="s">
        <v>101</v>
      </c>
      <c r="AB12" s="7" t="s">
        <v>46</v>
      </c>
      <c r="AC12" s="7"/>
    </row>
    <row r="13" ht="156.75" spans="1:29">
      <c r="A13" s="7"/>
      <c r="B13" s="8" t="s">
        <v>33</v>
      </c>
      <c r="C13" s="8" t="s">
        <v>92</v>
      </c>
      <c r="D13" s="8" t="s">
        <v>93</v>
      </c>
      <c r="E13" s="8" t="s">
        <v>57</v>
      </c>
      <c r="F13" s="8" t="s">
        <v>102</v>
      </c>
      <c r="G13" s="8" t="s">
        <v>38</v>
      </c>
      <c r="H13" s="8" t="s">
        <v>57</v>
      </c>
      <c r="I13" s="8" t="s">
        <v>95</v>
      </c>
      <c r="J13" s="8" t="s">
        <v>103</v>
      </c>
      <c r="K13" s="8" t="s">
        <v>97</v>
      </c>
      <c r="L13" s="8" t="s">
        <v>98</v>
      </c>
      <c r="M13" s="8">
        <v>800</v>
      </c>
      <c r="N13" s="8">
        <v>800</v>
      </c>
      <c r="O13" s="8"/>
      <c r="P13" s="8"/>
      <c r="Q13" s="8"/>
      <c r="R13" s="8"/>
      <c r="S13" s="7" t="s">
        <v>57</v>
      </c>
      <c r="T13" s="7">
        <v>2200</v>
      </c>
      <c r="U13" s="8" t="s">
        <v>104</v>
      </c>
      <c r="V13" s="7" t="s">
        <v>45</v>
      </c>
      <c r="W13" s="8" t="s">
        <v>46</v>
      </c>
      <c r="X13" s="8" t="s">
        <v>105</v>
      </c>
      <c r="Y13" s="7" t="s">
        <v>48</v>
      </c>
      <c r="Z13" s="8" t="s">
        <v>57</v>
      </c>
      <c r="AA13" s="8" t="s">
        <v>101</v>
      </c>
      <c r="AB13" s="7" t="s">
        <v>46</v>
      </c>
      <c r="AC13" s="7"/>
    </row>
    <row r="14" ht="342" spans="1:29">
      <c r="A14" s="7"/>
      <c r="B14" s="8" t="s">
        <v>33</v>
      </c>
      <c r="C14" s="8" t="s">
        <v>86</v>
      </c>
      <c r="D14" s="8" t="s">
        <v>106</v>
      </c>
      <c r="E14" s="8" t="s">
        <v>107</v>
      </c>
      <c r="F14" s="8" t="s">
        <v>108</v>
      </c>
      <c r="G14" s="8" t="s">
        <v>38</v>
      </c>
      <c r="H14" s="8" t="s">
        <v>109</v>
      </c>
      <c r="I14" s="8" t="s">
        <v>40</v>
      </c>
      <c r="J14" s="8" t="s">
        <v>110</v>
      </c>
      <c r="K14" s="8" t="s">
        <v>111</v>
      </c>
      <c r="L14" s="8" t="s">
        <v>112</v>
      </c>
      <c r="M14" s="8">
        <v>117</v>
      </c>
      <c r="N14" s="8">
        <v>117</v>
      </c>
      <c r="O14" s="8"/>
      <c r="P14" s="8"/>
      <c r="Q14" s="8"/>
      <c r="R14" s="8"/>
      <c r="S14" s="7">
        <v>40</v>
      </c>
      <c r="T14" s="7">
        <v>93</v>
      </c>
      <c r="U14" s="8" t="s">
        <v>113</v>
      </c>
      <c r="V14" s="7" t="s">
        <v>45</v>
      </c>
      <c r="W14" s="8" t="s">
        <v>46</v>
      </c>
      <c r="X14" s="8" t="s">
        <v>114</v>
      </c>
      <c r="Y14" s="7" t="s">
        <v>48</v>
      </c>
      <c r="Z14" s="8" t="s">
        <v>77</v>
      </c>
      <c r="AA14" s="8" t="s">
        <v>49</v>
      </c>
      <c r="AB14" s="7" t="s">
        <v>46</v>
      </c>
      <c r="AC14" s="7"/>
    </row>
    <row r="15" ht="199.5" spans="1:29">
      <c r="A15" s="7"/>
      <c r="B15" s="8" t="s">
        <v>33</v>
      </c>
      <c r="C15" s="8" t="s">
        <v>86</v>
      </c>
      <c r="D15" s="8" t="s">
        <v>115</v>
      </c>
      <c r="E15" s="8" t="s">
        <v>116</v>
      </c>
      <c r="F15" s="8" t="s">
        <v>108</v>
      </c>
      <c r="G15" s="8" t="s">
        <v>38</v>
      </c>
      <c r="H15" s="8" t="s">
        <v>117</v>
      </c>
      <c r="I15" s="8" t="s">
        <v>40</v>
      </c>
      <c r="J15" s="8" t="s">
        <v>118</v>
      </c>
      <c r="K15" s="8" t="s">
        <v>111</v>
      </c>
      <c r="L15" s="8" t="s">
        <v>119</v>
      </c>
      <c r="M15" s="8">
        <v>22</v>
      </c>
      <c r="N15" s="8">
        <v>22</v>
      </c>
      <c r="O15" s="8"/>
      <c r="P15" s="8"/>
      <c r="Q15" s="8"/>
      <c r="R15" s="8"/>
      <c r="S15" s="7">
        <v>15</v>
      </c>
      <c r="T15" s="7">
        <v>35</v>
      </c>
      <c r="U15" s="8" t="s">
        <v>120</v>
      </c>
      <c r="V15" s="7" t="s">
        <v>45</v>
      </c>
      <c r="W15" s="8" t="s">
        <v>46</v>
      </c>
      <c r="X15" s="8" t="s">
        <v>114</v>
      </c>
      <c r="Y15" s="7" t="s">
        <v>48</v>
      </c>
      <c r="Z15" s="8" t="s">
        <v>77</v>
      </c>
      <c r="AA15" s="8" t="s">
        <v>49</v>
      </c>
      <c r="AB15" s="7" t="s">
        <v>46</v>
      </c>
      <c r="AC15" s="7"/>
    </row>
    <row r="16" ht="313.5" spans="1:29">
      <c r="A16" s="7"/>
      <c r="B16" s="8" t="s">
        <v>33</v>
      </c>
      <c r="C16" s="8" t="s">
        <v>86</v>
      </c>
      <c r="D16" s="8" t="s">
        <v>121</v>
      </c>
      <c r="E16" s="8" t="s">
        <v>122</v>
      </c>
      <c r="F16" s="8" t="s">
        <v>108</v>
      </c>
      <c r="G16" s="8" t="s">
        <v>38</v>
      </c>
      <c r="H16" s="8" t="s">
        <v>123</v>
      </c>
      <c r="I16" s="8" t="s">
        <v>40</v>
      </c>
      <c r="J16" s="8" t="s">
        <v>124</v>
      </c>
      <c r="K16" s="8" t="s">
        <v>111</v>
      </c>
      <c r="L16" s="8" t="s">
        <v>125</v>
      </c>
      <c r="M16" s="8">
        <v>130</v>
      </c>
      <c r="N16" s="8">
        <v>130</v>
      </c>
      <c r="O16" s="8"/>
      <c r="P16" s="8"/>
      <c r="Q16" s="8"/>
      <c r="R16" s="8"/>
      <c r="S16" s="7">
        <v>48</v>
      </c>
      <c r="T16" s="7">
        <v>111</v>
      </c>
      <c r="U16" s="8" t="s">
        <v>126</v>
      </c>
      <c r="V16" s="7" t="s">
        <v>45</v>
      </c>
      <c r="W16" s="8" t="s">
        <v>46</v>
      </c>
      <c r="X16" s="8" t="s">
        <v>114</v>
      </c>
      <c r="Y16" s="7" t="s">
        <v>48</v>
      </c>
      <c r="Z16" s="8" t="s">
        <v>46</v>
      </c>
      <c r="AA16" s="8" t="s">
        <v>49</v>
      </c>
      <c r="AB16" s="7" t="s">
        <v>46</v>
      </c>
      <c r="AC16" s="7"/>
    </row>
    <row r="17" ht="342" spans="1:29">
      <c r="A17" s="7"/>
      <c r="B17" s="8" t="s">
        <v>33</v>
      </c>
      <c r="C17" s="8" t="s">
        <v>86</v>
      </c>
      <c r="D17" s="8" t="s">
        <v>115</v>
      </c>
      <c r="E17" s="8" t="s">
        <v>127</v>
      </c>
      <c r="F17" s="8" t="s">
        <v>108</v>
      </c>
      <c r="G17" s="8" t="s">
        <v>38</v>
      </c>
      <c r="H17" s="8" t="s">
        <v>128</v>
      </c>
      <c r="I17" s="8" t="s">
        <v>40</v>
      </c>
      <c r="J17" s="8" t="s">
        <v>129</v>
      </c>
      <c r="K17" s="8" t="s">
        <v>111</v>
      </c>
      <c r="L17" s="8" t="s">
        <v>119</v>
      </c>
      <c r="M17" s="8">
        <v>103</v>
      </c>
      <c r="N17" s="8">
        <v>103</v>
      </c>
      <c r="O17" s="8"/>
      <c r="P17" s="8"/>
      <c r="Q17" s="8"/>
      <c r="R17" s="8"/>
      <c r="S17" s="7">
        <v>27</v>
      </c>
      <c r="T17" s="7">
        <v>64</v>
      </c>
      <c r="U17" s="8" t="s">
        <v>130</v>
      </c>
      <c r="V17" s="7" t="s">
        <v>45</v>
      </c>
      <c r="W17" s="8" t="s">
        <v>46</v>
      </c>
      <c r="X17" s="8" t="s">
        <v>114</v>
      </c>
      <c r="Y17" s="7" t="s">
        <v>48</v>
      </c>
      <c r="Z17" s="8" t="s">
        <v>46</v>
      </c>
      <c r="AA17" s="8" t="s">
        <v>49</v>
      </c>
      <c r="AB17" s="7" t="s">
        <v>46</v>
      </c>
      <c r="AC17" s="7"/>
    </row>
    <row r="18" ht="356.25" spans="1:29">
      <c r="A18" s="7"/>
      <c r="B18" s="8" t="s">
        <v>33</v>
      </c>
      <c r="C18" s="8" t="s">
        <v>86</v>
      </c>
      <c r="D18" s="8" t="s">
        <v>131</v>
      </c>
      <c r="E18" s="8" t="s">
        <v>132</v>
      </c>
      <c r="F18" s="8" t="s">
        <v>108</v>
      </c>
      <c r="G18" s="8" t="s">
        <v>38</v>
      </c>
      <c r="H18" s="8" t="s">
        <v>132</v>
      </c>
      <c r="I18" s="8" t="s">
        <v>40</v>
      </c>
      <c r="J18" s="8" t="s">
        <v>133</v>
      </c>
      <c r="K18" s="8" t="s">
        <v>111</v>
      </c>
      <c r="L18" s="8" t="s">
        <v>134</v>
      </c>
      <c r="M18" s="8">
        <v>144</v>
      </c>
      <c r="N18" s="8">
        <v>144</v>
      </c>
      <c r="O18" s="8"/>
      <c r="P18" s="8"/>
      <c r="Q18" s="8"/>
      <c r="R18" s="8"/>
      <c r="S18" s="7">
        <v>48</v>
      </c>
      <c r="T18" s="7">
        <v>113</v>
      </c>
      <c r="U18" s="8" t="s">
        <v>135</v>
      </c>
      <c r="V18" s="7" t="s">
        <v>45</v>
      </c>
      <c r="W18" s="8" t="s">
        <v>46</v>
      </c>
      <c r="X18" s="8" t="s">
        <v>114</v>
      </c>
      <c r="Y18" s="7" t="s">
        <v>48</v>
      </c>
      <c r="Z18" s="8" t="s">
        <v>46</v>
      </c>
      <c r="AA18" s="8" t="s">
        <v>49</v>
      </c>
      <c r="AB18" s="7" t="s">
        <v>46</v>
      </c>
      <c r="AC18" s="7"/>
    </row>
    <row r="19" ht="313.5" spans="1:29">
      <c r="A19" s="7"/>
      <c r="B19" s="8" t="s">
        <v>33</v>
      </c>
      <c r="C19" s="8" t="s">
        <v>86</v>
      </c>
      <c r="D19" s="8" t="s">
        <v>78</v>
      </c>
      <c r="E19" s="8" t="s">
        <v>136</v>
      </c>
      <c r="F19" s="8" t="s">
        <v>108</v>
      </c>
      <c r="G19" s="8" t="s">
        <v>38</v>
      </c>
      <c r="H19" s="8" t="s">
        <v>137</v>
      </c>
      <c r="I19" s="8" t="s">
        <v>40</v>
      </c>
      <c r="J19" s="8" t="s">
        <v>138</v>
      </c>
      <c r="K19" s="8" t="s">
        <v>111</v>
      </c>
      <c r="L19" s="8" t="s">
        <v>84</v>
      </c>
      <c r="M19" s="8">
        <v>120</v>
      </c>
      <c r="N19" s="8">
        <v>120</v>
      </c>
      <c r="O19" s="8"/>
      <c r="P19" s="8"/>
      <c r="Q19" s="8"/>
      <c r="R19" s="8"/>
      <c r="S19" s="7">
        <v>18</v>
      </c>
      <c r="T19" s="7">
        <v>43</v>
      </c>
      <c r="U19" s="8" t="s">
        <v>139</v>
      </c>
      <c r="V19" s="7" t="s">
        <v>45</v>
      </c>
      <c r="W19" s="8" t="s">
        <v>46</v>
      </c>
      <c r="X19" s="8" t="s">
        <v>114</v>
      </c>
      <c r="Y19" s="7" t="s">
        <v>48</v>
      </c>
      <c r="Z19" s="8" t="s">
        <v>77</v>
      </c>
      <c r="AA19" s="8" t="s">
        <v>49</v>
      </c>
      <c r="AB19" s="7" t="s">
        <v>46</v>
      </c>
      <c r="AC19" s="7"/>
    </row>
    <row r="20" ht="313.5" spans="1:29">
      <c r="A20" s="7"/>
      <c r="B20" s="8" t="s">
        <v>33</v>
      </c>
      <c r="C20" s="8" t="s">
        <v>86</v>
      </c>
      <c r="D20" s="8" t="s">
        <v>50</v>
      </c>
      <c r="E20" s="8" t="s">
        <v>51</v>
      </c>
      <c r="F20" s="8" t="s">
        <v>108</v>
      </c>
      <c r="G20" s="8" t="s">
        <v>38</v>
      </c>
      <c r="H20" s="8" t="s">
        <v>140</v>
      </c>
      <c r="I20" s="8" t="s">
        <v>40</v>
      </c>
      <c r="J20" s="8" t="s">
        <v>141</v>
      </c>
      <c r="K20" s="8" t="s">
        <v>111</v>
      </c>
      <c r="L20" s="8" t="s">
        <v>54</v>
      </c>
      <c r="M20" s="8">
        <v>117</v>
      </c>
      <c r="N20" s="8">
        <v>117</v>
      </c>
      <c r="O20" s="8"/>
      <c r="P20" s="8"/>
      <c r="Q20" s="8"/>
      <c r="R20" s="8"/>
      <c r="S20" s="7">
        <v>35</v>
      </c>
      <c r="T20" s="7">
        <v>81</v>
      </c>
      <c r="U20" s="8" t="s">
        <v>142</v>
      </c>
      <c r="V20" s="7" t="s">
        <v>45</v>
      </c>
      <c r="W20" s="8" t="s">
        <v>46</v>
      </c>
      <c r="X20" s="8" t="s">
        <v>114</v>
      </c>
      <c r="Y20" s="7" t="s">
        <v>48</v>
      </c>
      <c r="Z20" s="8" t="s">
        <v>46</v>
      </c>
      <c r="AA20" s="8" t="s">
        <v>49</v>
      </c>
      <c r="AB20" s="7" t="s">
        <v>46</v>
      </c>
      <c r="AC20" s="7"/>
    </row>
    <row r="21" ht="409.5" spans="1:29">
      <c r="A21" s="7"/>
      <c r="B21" s="8" t="s">
        <v>33</v>
      </c>
      <c r="C21" s="8" t="s">
        <v>86</v>
      </c>
      <c r="D21" s="8" t="s">
        <v>143</v>
      </c>
      <c r="E21" s="8" t="s">
        <v>144</v>
      </c>
      <c r="F21" s="8" t="s">
        <v>145</v>
      </c>
      <c r="G21" s="8" t="s">
        <v>38</v>
      </c>
      <c r="H21" s="8" t="s">
        <v>144</v>
      </c>
      <c r="I21" s="8" t="s">
        <v>40</v>
      </c>
      <c r="J21" s="8" t="s">
        <v>146</v>
      </c>
      <c r="K21" s="8" t="s">
        <v>147</v>
      </c>
      <c r="L21" s="8" t="s">
        <v>148</v>
      </c>
      <c r="M21" s="8">
        <v>457</v>
      </c>
      <c r="N21" s="8">
        <v>457</v>
      </c>
      <c r="O21" s="8"/>
      <c r="P21" s="8"/>
      <c r="Q21" s="8"/>
      <c r="R21" s="8"/>
      <c r="S21" s="7">
        <v>401</v>
      </c>
      <c r="T21" s="7">
        <v>934</v>
      </c>
      <c r="U21" s="8" t="s">
        <v>149</v>
      </c>
      <c r="V21" s="7" t="s">
        <v>45</v>
      </c>
      <c r="W21" s="8" t="s">
        <v>46</v>
      </c>
      <c r="X21" s="8" t="s">
        <v>150</v>
      </c>
      <c r="Y21" s="7" t="s">
        <v>48</v>
      </c>
      <c r="Z21" s="8" t="s">
        <v>46</v>
      </c>
      <c r="AA21" s="8" t="s">
        <v>49</v>
      </c>
      <c r="AB21" s="7" t="s">
        <v>46</v>
      </c>
      <c r="AC21" s="7"/>
    </row>
    <row r="22" ht="313.5" spans="1:29">
      <c r="A22" s="7"/>
      <c r="B22" s="8" t="s">
        <v>33</v>
      </c>
      <c r="C22" s="8" t="s">
        <v>86</v>
      </c>
      <c r="D22" s="8" t="s">
        <v>106</v>
      </c>
      <c r="E22" s="8" t="s">
        <v>151</v>
      </c>
      <c r="F22" s="8" t="s">
        <v>152</v>
      </c>
      <c r="G22" s="8" t="s">
        <v>38</v>
      </c>
      <c r="H22" s="8" t="s">
        <v>153</v>
      </c>
      <c r="I22" s="8" t="s">
        <v>73</v>
      </c>
      <c r="J22" s="8" t="s">
        <v>154</v>
      </c>
      <c r="K22" s="8" t="s">
        <v>155</v>
      </c>
      <c r="L22" s="8" t="s">
        <v>112</v>
      </c>
      <c r="M22" s="8">
        <v>27.75</v>
      </c>
      <c r="N22" s="8">
        <v>27.75</v>
      </c>
      <c r="O22" s="8"/>
      <c r="P22" s="8"/>
      <c r="Q22" s="8"/>
      <c r="R22" s="8"/>
      <c r="S22" s="7">
        <v>12</v>
      </c>
      <c r="T22" s="7">
        <v>28</v>
      </c>
      <c r="U22" s="8" t="s">
        <v>156</v>
      </c>
      <c r="V22" s="7" t="s">
        <v>45</v>
      </c>
      <c r="W22" s="8" t="s">
        <v>46</v>
      </c>
      <c r="X22" s="8" t="s">
        <v>157</v>
      </c>
      <c r="Y22" s="7" t="s">
        <v>48</v>
      </c>
      <c r="Z22" s="8" t="s">
        <v>77</v>
      </c>
      <c r="AA22" s="8" t="s">
        <v>49</v>
      </c>
      <c r="AB22" s="7" t="s">
        <v>46</v>
      </c>
      <c r="AC22" s="7"/>
    </row>
    <row r="23" ht="142.5" spans="1:29">
      <c r="A23" s="7"/>
      <c r="B23" s="8" t="s">
        <v>33</v>
      </c>
      <c r="C23" s="8" t="s">
        <v>86</v>
      </c>
      <c r="D23" s="8" t="s">
        <v>106</v>
      </c>
      <c r="E23" s="8" t="s">
        <v>158</v>
      </c>
      <c r="F23" s="8" t="s">
        <v>159</v>
      </c>
      <c r="G23" s="8" t="s">
        <v>38</v>
      </c>
      <c r="H23" s="8" t="s">
        <v>160</v>
      </c>
      <c r="I23" s="8" t="s">
        <v>73</v>
      </c>
      <c r="J23" s="8" t="s">
        <v>161</v>
      </c>
      <c r="K23" s="8" t="s">
        <v>155</v>
      </c>
      <c r="L23" s="8" t="s">
        <v>112</v>
      </c>
      <c r="M23" s="8">
        <v>58.75</v>
      </c>
      <c r="N23" s="8">
        <v>58.75</v>
      </c>
      <c r="O23" s="8"/>
      <c r="P23" s="8"/>
      <c r="Q23" s="8"/>
      <c r="R23" s="8"/>
      <c r="S23" s="7">
        <v>16</v>
      </c>
      <c r="T23" s="7">
        <v>37</v>
      </c>
      <c r="U23" s="8" t="s">
        <v>156</v>
      </c>
      <c r="V23" s="7" t="s">
        <v>45</v>
      </c>
      <c r="W23" s="8" t="s">
        <v>46</v>
      </c>
      <c r="X23" s="8" t="s">
        <v>157</v>
      </c>
      <c r="Y23" s="7" t="s">
        <v>48</v>
      </c>
      <c r="Z23" s="8" t="s">
        <v>46</v>
      </c>
      <c r="AA23" s="8" t="s">
        <v>49</v>
      </c>
      <c r="AB23" s="7" t="s">
        <v>46</v>
      </c>
      <c r="AC23" s="7"/>
    </row>
    <row r="24" ht="213.75" spans="1:29">
      <c r="A24" s="7"/>
      <c r="B24" s="8" t="s">
        <v>33</v>
      </c>
      <c r="C24" s="8" t="s">
        <v>86</v>
      </c>
      <c r="D24" s="8" t="s">
        <v>162</v>
      </c>
      <c r="E24" s="8" t="s">
        <v>163</v>
      </c>
      <c r="F24" s="8" t="s">
        <v>164</v>
      </c>
      <c r="G24" s="8" t="s">
        <v>38</v>
      </c>
      <c r="H24" s="8" t="s">
        <v>165</v>
      </c>
      <c r="I24" s="8" t="s">
        <v>73</v>
      </c>
      <c r="J24" s="8" t="s">
        <v>166</v>
      </c>
      <c r="K24" s="8" t="s">
        <v>155</v>
      </c>
      <c r="L24" s="8" t="s">
        <v>167</v>
      </c>
      <c r="M24" s="8">
        <v>52</v>
      </c>
      <c r="N24" s="8">
        <v>52</v>
      </c>
      <c r="O24" s="8"/>
      <c r="P24" s="8"/>
      <c r="Q24" s="8"/>
      <c r="R24" s="8"/>
      <c r="S24" s="7">
        <v>15</v>
      </c>
      <c r="T24" s="7">
        <v>35</v>
      </c>
      <c r="U24" s="8" t="s">
        <v>156</v>
      </c>
      <c r="V24" s="7" t="s">
        <v>45</v>
      </c>
      <c r="W24" s="8" t="s">
        <v>46</v>
      </c>
      <c r="X24" s="8" t="s">
        <v>157</v>
      </c>
      <c r="Y24" s="7" t="s">
        <v>48</v>
      </c>
      <c r="Z24" s="8" t="s">
        <v>77</v>
      </c>
      <c r="AA24" s="8" t="s">
        <v>49</v>
      </c>
      <c r="AB24" s="7" t="s">
        <v>46</v>
      </c>
      <c r="AC24" s="7"/>
    </row>
    <row r="25" ht="409.5" spans="1:29">
      <c r="A25" s="7"/>
      <c r="B25" s="8" t="s">
        <v>33</v>
      </c>
      <c r="C25" s="8" t="s">
        <v>86</v>
      </c>
      <c r="D25" s="8" t="s">
        <v>50</v>
      </c>
      <c r="E25" s="8" t="s">
        <v>168</v>
      </c>
      <c r="F25" s="8" t="s">
        <v>87</v>
      </c>
      <c r="G25" s="8" t="s">
        <v>88</v>
      </c>
      <c r="H25" s="8" t="s">
        <v>169</v>
      </c>
      <c r="I25" s="8" t="s">
        <v>73</v>
      </c>
      <c r="J25" s="8" t="s">
        <v>170</v>
      </c>
      <c r="K25" s="8" t="s">
        <v>42</v>
      </c>
      <c r="L25" s="8" t="s">
        <v>54</v>
      </c>
      <c r="M25" s="8">
        <v>171</v>
      </c>
      <c r="N25" s="8">
        <v>171</v>
      </c>
      <c r="O25" s="8"/>
      <c r="P25" s="8"/>
      <c r="Q25" s="8"/>
      <c r="R25" s="8"/>
      <c r="S25" s="7">
        <v>33</v>
      </c>
      <c r="T25" s="7">
        <v>76</v>
      </c>
      <c r="U25" s="8" t="s">
        <v>171</v>
      </c>
      <c r="V25" s="7" t="s">
        <v>45</v>
      </c>
      <c r="W25" s="8" t="s">
        <v>46</v>
      </c>
      <c r="X25" s="8" t="s">
        <v>91</v>
      </c>
      <c r="Y25" s="7" t="s">
        <v>48</v>
      </c>
      <c r="Z25" s="8" t="s">
        <v>77</v>
      </c>
      <c r="AA25" s="8" t="s">
        <v>49</v>
      </c>
      <c r="AB25" s="7" t="s">
        <v>46</v>
      </c>
      <c r="AC25" s="7"/>
    </row>
    <row r="26" ht="313.5" spans="1:29">
      <c r="A26" s="7"/>
      <c r="B26" s="8" t="s">
        <v>33</v>
      </c>
      <c r="C26" s="8" t="s">
        <v>86</v>
      </c>
      <c r="D26" s="8" t="s">
        <v>172</v>
      </c>
      <c r="E26" s="8" t="s">
        <v>173</v>
      </c>
      <c r="F26" s="8" t="s">
        <v>87</v>
      </c>
      <c r="G26" s="8" t="s">
        <v>88</v>
      </c>
      <c r="H26" s="8" t="s">
        <v>174</v>
      </c>
      <c r="I26" s="8" t="s">
        <v>73</v>
      </c>
      <c r="J26" s="8" t="s">
        <v>175</v>
      </c>
      <c r="K26" s="8" t="s">
        <v>42</v>
      </c>
      <c r="L26" s="8" t="s">
        <v>176</v>
      </c>
      <c r="M26" s="8">
        <v>149.7</v>
      </c>
      <c r="N26" s="8">
        <v>149.7</v>
      </c>
      <c r="O26" s="8"/>
      <c r="P26" s="8"/>
      <c r="Q26" s="8"/>
      <c r="R26" s="8"/>
      <c r="S26" s="7">
        <v>28</v>
      </c>
      <c r="T26" s="7">
        <v>65</v>
      </c>
      <c r="U26" s="8" t="s">
        <v>177</v>
      </c>
      <c r="V26" s="7" t="s">
        <v>45</v>
      </c>
      <c r="W26" s="8" t="s">
        <v>46</v>
      </c>
      <c r="X26" s="8" t="s">
        <v>91</v>
      </c>
      <c r="Y26" s="7" t="s">
        <v>48</v>
      </c>
      <c r="Z26" s="8" t="s">
        <v>77</v>
      </c>
      <c r="AA26" s="8" t="s">
        <v>49</v>
      </c>
      <c r="AB26" s="7" t="s">
        <v>46</v>
      </c>
      <c r="AC26" s="7"/>
    </row>
    <row r="27" ht="199.5" spans="1:29">
      <c r="A27" s="7"/>
      <c r="B27" s="8" t="s">
        <v>33</v>
      </c>
      <c r="C27" s="8" t="s">
        <v>86</v>
      </c>
      <c r="D27" s="8" t="s">
        <v>56</v>
      </c>
      <c r="E27" s="8" t="s">
        <v>178</v>
      </c>
      <c r="F27" s="8" t="s">
        <v>87</v>
      </c>
      <c r="G27" s="8" t="s">
        <v>88</v>
      </c>
      <c r="H27" s="8" t="s">
        <v>179</v>
      </c>
      <c r="I27" s="8" t="s">
        <v>73</v>
      </c>
      <c r="J27" s="8" t="s">
        <v>180</v>
      </c>
      <c r="K27" s="8" t="s">
        <v>42</v>
      </c>
      <c r="L27" s="8" t="s">
        <v>181</v>
      </c>
      <c r="M27" s="8">
        <v>14</v>
      </c>
      <c r="N27" s="8">
        <v>14</v>
      </c>
      <c r="O27" s="8"/>
      <c r="P27" s="8"/>
      <c r="Q27" s="8"/>
      <c r="R27" s="8"/>
      <c r="S27" s="7">
        <v>11</v>
      </c>
      <c r="T27" s="7">
        <v>26</v>
      </c>
      <c r="U27" s="8" t="s">
        <v>182</v>
      </c>
      <c r="V27" s="7" t="s">
        <v>45</v>
      </c>
      <c r="W27" s="8" t="s">
        <v>46</v>
      </c>
      <c r="X27" s="8" t="s">
        <v>91</v>
      </c>
      <c r="Y27" s="7" t="s">
        <v>48</v>
      </c>
      <c r="Z27" s="8" t="s">
        <v>46</v>
      </c>
      <c r="AA27" s="8" t="s">
        <v>49</v>
      </c>
      <c r="AB27" s="7" t="s">
        <v>46</v>
      </c>
      <c r="AC27" s="7"/>
    </row>
    <row r="28" ht="199.5" spans="1:29">
      <c r="A28" s="7"/>
      <c r="B28" s="8" t="s">
        <v>33</v>
      </c>
      <c r="C28" s="8" t="s">
        <v>86</v>
      </c>
      <c r="D28" s="8" t="s">
        <v>56</v>
      </c>
      <c r="E28" s="8" t="s">
        <v>183</v>
      </c>
      <c r="F28" s="8" t="s">
        <v>87</v>
      </c>
      <c r="G28" s="8" t="s">
        <v>88</v>
      </c>
      <c r="H28" s="8" t="s">
        <v>184</v>
      </c>
      <c r="I28" s="8" t="s">
        <v>73</v>
      </c>
      <c r="J28" s="8" t="s">
        <v>185</v>
      </c>
      <c r="K28" s="8" t="s">
        <v>42</v>
      </c>
      <c r="L28" s="8" t="s">
        <v>181</v>
      </c>
      <c r="M28" s="8">
        <v>26.4</v>
      </c>
      <c r="N28" s="8">
        <v>26.4</v>
      </c>
      <c r="O28" s="8"/>
      <c r="P28" s="8"/>
      <c r="Q28" s="8"/>
      <c r="R28" s="8"/>
      <c r="S28" s="7">
        <v>16</v>
      </c>
      <c r="T28" s="7">
        <v>37</v>
      </c>
      <c r="U28" s="8" t="s">
        <v>186</v>
      </c>
      <c r="V28" s="7" t="s">
        <v>45</v>
      </c>
      <c r="W28" s="8" t="s">
        <v>46</v>
      </c>
      <c r="X28" s="8" t="s">
        <v>91</v>
      </c>
      <c r="Y28" s="7" t="s">
        <v>48</v>
      </c>
      <c r="Z28" s="8" t="s">
        <v>46</v>
      </c>
      <c r="AA28" s="8" t="s">
        <v>49</v>
      </c>
      <c r="AB28" s="7" t="s">
        <v>46</v>
      </c>
      <c r="AC28" s="7"/>
    </row>
    <row r="29" ht="384.75" spans="1:29">
      <c r="A29" s="7"/>
      <c r="B29" s="8" t="s">
        <v>33</v>
      </c>
      <c r="C29" s="8" t="s">
        <v>86</v>
      </c>
      <c r="D29" s="8" t="s">
        <v>106</v>
      </c>
      <c r="E29" s="8" t="s">
        <v>187</v>
      </c>
      <c r="F29" s="8" t="s">
        <v>87</v>
      </c>
      <c r="G29" s="8" t="s">
        <v>88</v>
      </c>
      <c r="H29" s="8" t="s">
        <v>188</v>
      </c>
      <c r="I29" s="8" t="s">
        <v>73</v>
      </c>
      <c r="J29" s="8" t="s">
        <v>189</v>
      </c>
      <c r="K29" s="8" t="s">
        <v>42</v>
      </c>
      <c r="L29" s="8" t="s">
        <v>112</v>
      </c>
      <c r="M29" s="8">
        <v>10.05</v>
      </c>
      <c r="N29" s="8">
        <v>10.05</v>
      </c>
      <c r="O29" s="8"/>
      <c r="P29" s="8"/>
      <c r="Q29" s="8"/>
      <c r="R29" s="8"/>
      <c r="S29" s="7">
        <v>10</v>
      </c>
      <c r="T29" s="7">
        <v>23</v>
      </c>
      <c r="U29" s="8" t="s">
        <v>190</v>
      </c>
      <c r="V29" s="7" t="s">
        <v>45</v>
      </c>
      <c r="W29" s="8" t="s">
        <v>46</v>
      </c>
      <c r="X29" s="8" t="s">
        <v>191</v>
      </c>
      <c r="Y29" s="7" t="s">
        <v>48</v>
      </c>
      <c r="Z29" s="8" t="s">
        <v>46</v>
      </c>
      <c r="AA29" s="8" t="s">
        <v>49</v>
      </c>
      <c r="AB29" s="7" t="s">
        <v>46</v>
      </c>
      <c r="AC29" s="7"/>
    </row>
    <row r="30" ht="409.5" spans="1:29">
      <c r="A30" s="7"/>
      <c r="B30" s="8" t="s">
        <v>33</v>
      </c>
      <c r="C30" s="8" t="s">
        <v>86</v>
      </c>
      <c r="D30" s="8" t="s">
        <v>106</v>
      </c>
      <c r="E30" s="8" t="s">
        <v>192</v>
      </c>
      <c r="F30" s="8" t="s">
        <v>87</v>
      </c>
      <c r="G30" s="8" t="s">
        <v>88</v>
      </c>
      <c r="H30" s="8" t="s">
        <v>193</v>
      </c>
      <c r="I30" s="8" t="s">
        <v>73</v>
      </c>
      <c r="J30" s="8" t="s">
        <v>194</v>
      </c>
      <c r="K30" s="8" t="s">
        <v>42</v>
      </c>
      <c r="L30" s="8" t="s">
        <v>112</v>
      </c>
      <c r="M30" s="8">
        <v>94.67</v>
      </c>
      <c r="N30" s="8">
        <v>94.67</v>
      </c>
      <c r="O30" s="8"/>
      <c r="P30" s="8"/>
      <c r="Q30" s="8"/>
      <c r="R30" s="8"/>
      <c r="S30" s="7">
        <v>21</v>
      </c>
      <c r="T30" s="7">
        <v>49</v>
      </c>
      <c r="U30" s="8" t="s">
        <v>195</v>
      </c>
      <c r="V30" s="7" t="s">
        <v>45</v>
      </c>
      <c r="W30" s="8" t="s">
        <v>46</v>
      </c>
      <c r="X30" s="8" t="s">
        <v>196</v>
      </c>
      <c r="Y30" s="7" t="s">
        <v>48</v>
      </c>
      <c r="Z30" s="8" t="s">
        <v>77</v>
      </c>
      <c r="AA30" s="8" t="s">
        <v>49</v>
      </c>
      <c r="AB30" s="7" t="s">
        <v>46</v>
      </c>
      <c r="AC30" s="7"/>
    </row>
    <row r="31" ht="342" spans="1:29">
      <c r="A31" s="7"/>
      <c r="B31" s="8" t="s">
        <v>33</v>
      </c>
      <c r="C31" s="8" t="s">
        <v>86</v>
      </c>
      <c r="D31" s="8" t="s">
        <v>115</v>
      </c>
      <c r="E31" s="8" t="s">
        <v>197</v>
      </c>
      <c r="F31" s="8" t="s">
        <v>87</v>
      </c>
      <c r="G31" s="8" t="s">
        <v>88</v>
      </c>
      <c r="H31" s="8" t="s">
        <v>198</v>
      </c>
      <c r="I31" s="8" t="s">
        <v>73</v>
      </c>
      <c r="J31" s="8" t="s">
        <v>199</v>
      </c>
      <c r="K31" s="8" t="s">
        <v>42</v>
      </c>
      <c r="L31" s="8" t="s">
        <v>119</v>
      </c>
      <c r="M31" s="15">
        <v>198.55</v>
      </c>
      <c r="N31" s="15">
        <v>198.55</v>
      </c>
      <c r="O31" s="8"/>
      <c r="P31" s="8"/>
      <c r="Q31" s="8"/>
      <c r="R31" s="8"/>
      <c r="S31" s="7">
        <v>35</v>
      </c>
      <c r="T31" s="7">
        <v>81</v>
      </c>
      <c r="U31" s="8" t="s">
        <v>200</v>
      </c>
      <c r="V31" s="7" t="s">
        <v>45</v>
      </c>
      <c r="W31" s="8" t="s">
        <v>46</v>
      </c>
      <c r="X31" s="8" t="s">
        <v>91</v>
      </c>
      <c r="Y31" s="7" t="s">
        <v>48</v>
      </c>
      <c r="Z31" s="8" t="s">
        <v>57</v>
      </c>
      <c r="AA31" s="8" t="s">
        <v>49</v>
      </c>
      <c r="AB31" s="7" t="s">
        <v>46</v>
      </c>
      <c r="AC31" s="7"/>
    </row>
    <row r="32" ht="213.75" spans="1:29">
      <c r="A32" s="7"/>
      <c r="B32" s="8" t="s">
        <v>33</v>
      </c>
      <c r="C32" s="8" t="s">
        <v>86</v>
      </c>
      <c r="D32" s="8" t="s">
        <v>121</v>
      </c>
      <c r="E32" s="8" t="s">
        <v>201</v>
      </c>
      <c r="F32" s="8" t="s">
        <v>87</v>
      </c>
      <c r="G32" s="8" t="s">
        <v>88</v>
      </c>
      <c r="H32" s="8" t="s">
        <v>202</v>
      </c>
      <c r="I32" s="8" t="s">
        <v>73</v>
      </c>
      <c r="J32" s="8" t="s">
        <v>203</v>
      </c>
      <c r="K32" s="8" t="s">
        <v>42</v>
      </c>
      <c r="L32" s="8" t="s">
        <v>125</v>
      </c>
      <c r="M32" s="8">
        <v>62</v>
      </c>
      <c r="N32" s="8">
        <v>62</v>
      </c>
      <c r="O32" s="8"/>
      <c r="P32" s="8"/>
      <c r="Q32" s="8"/>
      <c r="R32" s="8"/>
      <c r="S32" s="7">
        <v>12</v>
      </c>
      <c r="T32" s="7">
        <v>28</v>
      </c>
      <c r="U32" s="8" t="s">
        <v>204</v>
      </c>
      <c r="V32" s="7" t="s">
        <v>45</v>
      </c>
      <c r="W32" s="8" t="s">
        <v>46</v>
      </c>
      <c r="X32" s="8" t="s">
        <v>91</v>
      </c>
      <c r="Y32" s="7" t="s">
        <v>48</v>
      </c>
      <c r="Z32" s="8" t="s">
        <v>77</v>
      </c>
      <c r="AA32" s="8" t="s">
        <v>49</v>
      </c>
      <c r="AB32" s="7" t="s">
        <v>46</v>
      </c>
      <c r="AC32" s="7"/>
    </row>
    <row r="33" ht="213.75" spans="1:29">
      <c r="A33" s="7"/>
      <c r="B33" s="8" t="s">
        <v>33</v>
      </c>
      <c r="C33" s="8" t="s">
        <v>86</v>
      </c>
      <c r="D33" s="8" t="s">
        <v>121</v>
      </c>
      <c r="E33" s="8" t="s">
        <v>205</v>
      </c>
      <c r="F33" s="8" t="s">
        <v>87</v>
      </c>
      <c r="G33" s="8" t="s">
        <v>88</v>
      </c>
      <c r="H33" s="8" t="s">
        <v>206</v>
      </c>
      <c r="I33" s="8" t="s">
        <v>73</v>
      </c>
      <c r="J33" s="8" t="s">
        <v>207</v>
      </c>
      <c r="K33" s="8" t="s">
        <v>42</v>
      </c>
      <c r="L33" s="8" t="s">
        <v>125</v>
      </c>
      <c r="M33" s="8">
        <v>14</v>
      </c>
      <c r="N33" s="8">
        <v>14</v>
      </c>
      <c r="O33" s="8"/>
      <c r="P33" s="8"/>
      <c r="Q33" s="8"/>
      <c r="R33" s="8"/>
      <c r="S33" s="7">
        <v>14</v>
      </c>
      <c r="T33" s="7">
        <v>34</v>
      </c>
      <c r="U33" s="8" t="s">
        <v>208</v>
      </c>
      <c r="V33" s="7" t="s">
        <v>45</v>
      </c>
      <c r="W33" s="8" t="s">
        <v>46</v>
      </c>
      <c r="X33" s="8" t="s">
        <v>91</v>
      </c>
      <c r="Y33" s="7" t="s">
        <v>48</v>
      </c>
      <c r="Z33" s="8" t="s">
        <v>77</v>
      </c>
      <c r="AA33" s="8" t="s">
        <v>49</v>
      </c>
      <c r="AB33" s="7" t="s">
        <v>46</v>
      </c>
      <c r="AC33" s="7"/>
    </row>
    <row r="34" ht="199.5" spans="1:29">
      <c r="A34" s="7"/>
      <c r="B34" s="8" t="s">
        <v>33</v>
      </c>
      <c r="C34" s="8" t="s">
        <v>86</v>
      </c>
      <c r="D34" s="8" t="s">
        <v>121</v>
      </c>
      <c r="E34" s="8" t="s">
        <v>209</v>
      </c>
      <c r="F34" s="8" t="s">
        <v>87</v>
      </c>
      <c r="G34" s="8" t="s">
        <v>88</v>
      </c>
      <c r="H34" s="8" t="s">
        <v>210</v>
      </c>
      <c r="I34" s="8" t="s">
        <v>73</v>
      </c>
      <c r="J34" s="8" t="s">
        <v>211</v>
      </c>
      <c r="K34" s="8" t="s">
        <v>42</v>
      </c>
      <c r="L34" s="8" t="s">
        <v>125</v>
      </c>
      <c r="M34" s="8">
        <v>46</v>
      </c>
      <c r="N34" s="8">
        <v>46</v>
      </c>
      <c r="O34" s="8"/>
      <c r="P34" s="8"/>
      <c r="Q34" s="8"/>
      <c r="R34" s="8"/>
      <c r="S34" s="7">
        <v>18</v>
      </c>
      <c r="T34" s="7">
        <v>43</v>
      </c>
      <c r="U34" s="8" t="s">
        <v>212</v>
      </c>
      <c r="V34" s="7" t="s">
        <v>45</v>
      </c>
      <c r="W34" s="8" t="s">
        <v>46</v>
      </c>
      <c r="X34" s="8" t="s">
        <v>91</v>
      </c>
      <c r="Y34" s="7" t="s">
        <v>48</v>
      </c>
      <c r="Z34" s="8" t="s">
        <v>77</v>
      </c>
      <c r="AA34" s="8" t="s">
        <v>49</v>
      </c>
      <c r="AB34" s="7" t="s">
        <v>46</v>
      </c>
      <c r="AC34" s="7"/>
    </row>
    <row r="35" ht="242.25" spans="1:29">
      <c r="A35" s="7"/>
      <c r="B35" s="8" t="s">
        <v>33</v>
      </c>
      <c r="C35" s="8" t="s">
        <v>86</v>
      </c>
      <c r="D35" s="8" t="s">
        <v>35</v>
      </c>
      <c r="E35" s="8" t="s">
        <v>213</v>
      </c>
      <c r="F35" s="8" t="s">
        <v>87</v>
      </c>
      <c r="G35" s="8" t="s">
        <v>88</v>
      </c>
      <c r="H35" s="8" t="s">
        <v>214</v>
      </c>
      <c r="I35" s="8" t="s">
        <v>73</v>
      </c>
      <c r="J35" s="8" t="s">
        <v>215</v>
      </c>
      <c r="K35" s="8" t="s">
        <v>42</v>
      </c>
      <c r="L35" s="8" t="s">
        <v>43</v>
      </c>
      <c r="M35" s="8">
        <v>53.4</v>
      </c>
      <c r="N35" s="8">
        <v>53.4</v>
      </c>
      <c r="O35" s="8"/>
      <c r="P35" s="8"/>
      <c r="Q35" s="8"/>
      <c r="R35" s="8"/>
      <c r="S35" s="7">
        <v>21</v>
      </c>
      <c r="T35" s="7">
        <v>49</v>
      </c>
      <c r="U35" s="8" t="s">
        <v>216</v>
      </c>
      <c r="V35" s="7" t="s">
        <v>45</v>
      </c>
      <c r="W35" s="8" t="s">
        <v>46</v>
      </c>
      <c r="X35" s="8" t="s">
        <v>217</v>
      </c>
      <c r="Y35" s="7" t="s">
        <v>48</v>
      </c>
      <c r="Z35" s="8" t="s">
        <v>77</v>
      </c>
      <c r="AA35" s="8" t="s">
        <v>49</v>
      </c>
      <c r="AB35" s="7" t="s">
        <v>46</v>
      </c>
      <c r="AC35" s="7"/>
    </row>
    <row r="36" ht="285" spans="1:29">
      <c r="A36" s="7"/>
      <c r="B36" s="8" t="s">
        <v>33</v>
      </c>
      <c r="C36" s="8" t="s">
        <v>86</v>
      </c>
      <c r="D36" s="8" t="s">
        <v>35</v>
      </c>
      <c r="E36" s="8" t="s">
        <v>218</v>
      </c>
      <c r="F36" s="8" t="s">
        <v>87</v>
      </c>
      <c r="G36" s="8" t="s">
        <v>88</v>
      </c>
      <c r="H36" s="8" t="s">
        <v>219</v>
      </c>
      <c r="I36" s="8" t="s">
        <v>73</v>
      </c>
      <c r="J36" s="8" t="s">
        <v>220</v>
      </c>
      <c r="K36" s="8" t="s">
        <v>42</v>
      </c>
      <c r="L36" s="8" t="s">
        <v>43</v>
      </c>
      <c r="M36" s="8">
        <v>37.2</v>
      </c>
      <c r="N36" s="8">
        <v>37.2</v>
      </c>
      <c r="O36" s="8"/>
      <c r="P36" s="8"/>
      <c r="Q36" s="8"/>
      <c r="R36" s="8"/>
      <c r="S36" s="7">
        <v>17</v>
      </c>
      <c r="T36" s="7">
        <v>40</v>
      </c>
      <c r="U36" s="8" t="s">
        <v>221</v>
      </c>
      <c r="V36" s="7" t="s">
        <v>45</v>
      </c>
      <c r="W36" s="8" t="s">
        <v>46</v>
      </c>
      <c r="X36" s="8" t="s">
        <v>222</v>
      </c>
      <c r="Y36" s="7" t="s">
        <v>48</v>
      </c>
      <c r="Z36" s="8" t="s">
        <v>77</v>
      </c>
      <c r="AA36" s="8" t="s">
        <v>49</v>
      </c>
      <c r="AB36" s="7" t="s">
        <v>46</v>
      </c>
      <c r="AC36" s="7"/>
    </row>
    <row r="37" ht="342" spans="1:29">
      <c r="A37" s="7"/>
      <c r="B37" s="8" t="s">
        <v>33</v>
      </c>
      <c r="C37" s="8" t="s">
        <v>86</v>
      </c>
      <c r="D37" s="8" t="s">
        <v>35</v>
      </c>
      <c r="E37" s="8" t="s">
        <v>223</v>
      </c>
      <c r="F37" s="8" t="s">
        <v>87</v>
      </c>
      <c r="G37" s="8" t="s">
        <v>88</v>
      </c>
      <c r="H37" s="8" t="s">
        <v>224</v>
      </c>
      <c r="I37" s="8" t="s">
        <v>73</v>
      </c>
      <c r="J37" s="8" t="s">
        <v>225</v>
      </c>
      <c r="K37" s="8" t="s">
        <v>42</v>
      </c>
      <c r="L37" s="8" t="s">
        <v>43</v>
      </c>
      <c r="M37" s="8">
        <v>28.9</v>
      </c>
      <c r="N37" s="8">
        <v>28.9</v>
      </c>
      <c r="O37" s="8"/>
      <c r="P37" s="8"/>
      <c r="Q37" s="8"/>
      <c r="R37" s="8"/>
      <c r="S37" s="7">
        <v>16</v>
      </c>
      <c r="T37" s="7">
        <v>37</v>
      </c>
      <c r="U37" s="8" t="s">
        <v>226</v>
      </c>
      <c r="V37" s="7" t="s">
        <v>45</v>
      </c>
      <c r="W37" s="8" t="s">
        <v>46</v>
      </c>
      <c r="X37" s="8" t="s">
        <v>227</v>
      </c>
      <c r="Y37" s="7" t="s">
        <v>48</v>
      </c>
      <c r="Z37" s="8" t="s">
        <v>77</v>
      </c>
      <c r="AA37" s="8" t="s">
        <v>49</v>
      </c>
      <c r="AB37" s="7" t="s">
        <v>46</v>
      </c>
      <c r="AC37" s="7"/>
    </row>
    <row r="38" ht="270.75" spans="1:29">
      <c r="A38" s="7"/>
      <c r="B38" s="8" t="s">
        <v>33</v>
      </c>
      <c r="C38" s="8" t="s">
        <v>86</v>
      </c>
      <c r="D38" s="8" t="s">
        <v>35</v>
      </c>
      <c r="E38" s="8" t="s">
        <v>228</v>
      </c>
      <c r="F38" s="8" t="s">
        <v>87</v>
      </c>
      <c r="G38" s="8" t="s">
        <v>88</v>
      </c>
      <c r="H38" s="8" t="s">
        <v>229</v>
      </c>
      <c r="I38" s="8" t="s">
        <v>73</v>
      </c>
      <c r="J38" s="8" t="s">
        <v>230</v>
      </c>
      <c r="K38" s="8" t="s">
        <v>42</v>
      </c>
      <c r="L38" s="8" t="s">
        <v>43</v>
      </c>
      <c r="M38" s="8">
        <v>10.45</v>
      </c>
      <c r="N38" s="8">
        <v>10.45</v>
      </c>
      <c r="O38" s="8"/>
      <c r="P38" s="8"/>
      <c r="Q38" s="8"/>
      <c r="R38" s="8"/>
      <c r="S38" s="7">
        <v>8</v>
      </c>
      <c r="T38" s="7">
        <v>19</v>
      </c>
      <c r="U38" s="8" t="s">
        <v>231</v>
      </c>
      <c r="V38" s="7" t="s">
        <v>45</v>
      </c>
      <c r="W38" s="8" t="s">
        <v>46</v>
      </c>
      <c r="X38" s="8" t="s">
        <v>217</v>
      </c>
      <c r="Y38" s="7" t="s">
        <v>48</v>
      </c>
      <c r="Z38" s="8" t="s">
        <v>77</v>
      </c>
      <c r="AA38" s="8" t="s">
        <v>49</v>
      </c>
      <c r="AB38" s="7" t="s">
        <v>46</v>
      </c>
      <c r="AC38" s="7"/>
    </row>
    <row r="39" ht="299.25" spans="1:29">
      <c r="A39" s="7"/>
      <c r="B39" s="8" t="s">
        <v>33</v>
      </c>
      <c r="C39" s="8" t="s">
        <v>86</v>
      </c>
      <c r="D39" s="8" t="s">
        <v>35</v>
      </c>
      <c r="E39" s="8" t="s">
        <v>232</v>
      </c>
      <c r="F39" s="8" t="s">
        <v>87</v>
      </c>
      <c r="G39" s="8" t="s">
        <v>88</v>
      </c>
      <c r="H39" s="8" t="s">
        <v>233</v>
      </c>
      <c r="I39" s="8" t="s">
        <v>73</v>
      </c>
      <c r="J39" s="8" t="s">
        <v>234</v>
      </c>
      <c r="K39" s="8" t="s">
        <v>42</v>
      </c>
      <c r="L39" s="8" t="s">
        <v>43</v>
      </c>
      <c r="M39" s="8">
        <v>19.8</v>
      </c>
      <c r="N39" s="8">
        <v>19.8</v>
      </c>
      <c r="O39" s="8"/>
      <c r="P39" s="8"/>
      <c r="Q39" s="8"/>
      <c r="R39" s="8"/>
      <c r="S39" s="7">
        <v>17</v>
      </c>
      <c r="T39" s="7">
        <v>40</v>
      </c>
      <c r="U39" s="8" t="s">
        <v>235</v>
      </c>
      <c r="V39" s="7" t="s">
        <v>45</v>
      </c>
      <c r="W39" s="8" t="s">
        <v>46</v>
      </c>
      <c r="X39" s="8" t="s">
        <v>217</v>
      </c>
      <c r="Y39" s="7" t="s">
        <v>48</v>
      </c>
      <c r="Z39" s="8" t="s">
        <v>77</v>
      </c>
      <c r="AA39" s="8" t="s">
        <v>49</v>
      </c>
      <c r="AB39" s="7" t="s">
        <v>46</v>
      </c>
      <c r="AC39" s="7"/>
    </row>
    <row r="40" ht="285" spans="1:29">
      <c r="A40" s="7"/>
      <c r="B40" s="8" t="s">
        <v>33</v>
      </c>
      <c r="C40" s="8" t="s">
        <v>34</v>
      </c>
      <c r="D40" s="11" t="s">
        <v>162</v>
      </c>
      <c r="E40" s="11" t="s">
        <v>236</v>
      </c>
      <c r="F40" s="8" t="s">
        <v>237</v>
      </c>
      <c r="G40" s="8" t="s">
        <v>38</v>
      </c>
      <c r="H40" s="8" t="s">
        <v>238</v>
      </c>
      <c r="I40" s="8" t="s">
        <v>73</v>
      </c>
      <c r="J40" s="8" t="str">
        <f t="shared" ref="J40:J103" si="0">"对"&amp;S40&amp;"户脱贫户、监测户进行奖补，按照每人每亩奖补不超过400元标准，脱贫户、监测户人口数两人以上的每户奖补不超过600元，奖补资金主要用于提升农产品品质投入"</f>
        <v>对112户脱贫户、监测户进行奖补，按照每人每亩奖补不超过400元标准，脱贫户、监测户人口数两人以上的每户奖补不超过600元，奖补资金主要用于提升农产品品质投入</v>
      </c>
      <c r="K40" s="8" t="s">
        <v>42</v>
      </c>
      <c r="L40" s="8" t="s">
        <v>167</v>
      </c>
      <c r="M40" s="11">
        <v>6.52</v>
      </c>
      <c r="N40" s="11">
        <v>6.52</v>
      </c>
      <c r="O40" s="8"/>
      <c r="P40" s="8"/>
      <c r="Q40" s="8"/>
      <c r="R40" s="8"/>
      <c r="S40" s="7">
        <v>112</v>
      </c>
      <c r="T40" s="7">
        <v>279</v>
      </c>
      <c r="U40" s="8" t="str">
        <f t="shared" ref="U40:U103" si="1">"实现"&amp;S40&amp;"户脱贫户、监测户增收"</f>
        <v>实现112户脱贫户、监测户增收</v>
      </c>
      <c r="V40" s="7" t="s">
        <v>45</v>
      </c>
      <c r="W40" s="8" t="s">
        <v>46</v>
      </c>
      <c r="X40" s="8" t="s">
        <v>239</v>
      </c>
      <c r="Y40" s="7" t="s">
        <v>48</v>
      </c>
      <c r="Z40" s="8" t="s">
        <v>46</v>
      </c>
      <c r="AA40" s="8" t="s">
        <v>101</v>
      </c>
      <c r="AB40" s="7" t="s">
        <v>46</v>
      </c>
      <c r="AC40" s="7"/>
    </row>
    <row r="41" ht="270.75" spans="1:29">
      <c r="A41" s="7"/>
      <c r="B41" s="8" t="s">
        <v>33</v>
      </c>
      <c r="C41" s="8" t="s">
        <v>34</v>
      </c>
      <c r="D41" s="11" t="s">
        <v>162</v>
      </c>
      <c r="E41" s="11" t="s">
        <v>240</v>
      </c>
      <c r="F41" s="8" t="s">
        <v>237</v>
      </c>
      <c r="G41" s="8" t="s">
        <v>38</v>
      </c>
      <c r="H41" s="8" t="s">
        <v>238</v>
      </c>
      <c r="I41" s="8" t="s">
        <v>73</v>
      </c>
      <c r="J41" s="8" t="str">
        <f t="shared" si="0"/>
        <v>对15户脱贫户、监测户进行奖补，按照每人每亩奖补不超过400元标准，脱贫户、监测户人口数两人以上的每户奖补不超过600元，奖补资金主要用于提升农产品品质投入</v>
      </c>
      <c r="K41" s="8" t="s">
        <v>42</v>
      </c>
      <c r="L41" s="8" t="s">
        <v>167</v>
      </c>
      <c r="M41" s="11">
        <v>0.9</v>
      </c>
      <c r="N41" s="11">
        <v>0.9</v>
      </c>
      <c r="O41" s="8"/>
      <c r="P41" s="8"/>
      <c r="Q41" s="8"/>
      <c r="R41" s="8"/>
      <c r="S41" s="7">
        <v>15</v>
      </c>
      <c r="T41" s="7">
        <v>43</v>
      </c>
      <c r="U41" s="8" t="str">
        <f t="shared" si="1"/>
        <v>实现15户脱贫户、监测户增收</v>
      </c>
      <c r="V41" s="7" t="s">
        <v>45</v>
      </c>
      <c r="W41" s="8" t="s">
        <v>46</v>
      </c>
      <c r="X41" s="8" t="s">
        <v>239</v>
      </c>
      <c r="Y41" s="7" t="s">
        <v>48</v>
      </c>
      <c r="Z41" s="8" t="s">
        <v>46</v>
      </c>
      <c r="AA41" s="8" t="s">
        <v>101</v>
      </c>
      <c r="AB41" s="7" t="s">
        <v>46</v>
      </c>
      <c r="AC41" s="7"/>
    </row>
    <row r="42" ht="270.75" spans="1:29">
      <c r="A42" s="7"/>
      <c r="B42" s="8" t="s">
        <v>33</v>
      </c>
      <c r="C42" s="8" t="s">
        <v>34</v>
      </c>
      <c r="D42" s="11" t="s">
        <v>162</v>
      </c>
      <c r="E42" s="11" t="s">
        <v>163</v>
      </c>
      <c r="F42" s="8" t="s">
        <v>237</v>
      </c>
      <c r="G42" s="8" t="s">
        <v>38</v>
      </c>
      <c r="H42" s="8" t="s">
        <v>238</v>
      </c>
      <c r="I42" s="8" t="s">
        <v>73</v>
      </c>
      <c r="J42" s="8" t="str">
        <f t="shared" si="0"/>
        <v>对31户脱贫户、监测户进行奖补，按照每人每亩奖补不超过400元标准，脱贫户、监测户人口数两人以上的每户奖补不超过600元，奖补资金主要用于提升农产品品质投入</v>
      </c>
      <c r="K42" s="8" t="s">
        <v>42</v>
      </c>
      <c r="L42" s="8" t="s">
        <v>167</v>
      </c>
      <c r="M42" s="11">
        <v>1.82</v>
      </c>
      <c r="N42" s="11">
        <v>1.82</v>
      </c>
      <c r="O42" s="8"/>
      <c r="P42" s="8"/>
      <c r="Q42" s="8"/>
      <c r="R42" s="8"/>
      <c r="S42" s="7">
        <v>31</v>
      </c>
      <c r="T42" s="7">
        <v>81</v>
      </c>
      <c r="U42" s="8" t="str">
        <f t="shared" si="1"/>
        <v>实现31户脱贫户、监测户增收</v>
      </c>
      <c r="V42" s="7" t="s">
        <v>45</v>
      </c>
      <c r="W42" s="8" t="s">
        <v>46</v>
      </c>
      <c r="X42" s="8" t="s">
        <v>239</v>
      </c>
      <c r="Y42" s="7" t="s">
        <v>48</v>
      </c>
      <c r="Z42" s="8" t="s">
        <v>77</v>
      </c>
      <c r="AA42" s="8" t="s">
        <v>101</v>
      </c>
      <c r="AB42" s="7" t="s">
        <v>46</v>
      </c>
      <c r="AC42" s="7"/>
    </row>
    <row r="43" ht="270.75" spans="1:29">
      <c r="A43" s="7"/>
      <c r="B43" s="8" t="s">
        <v>33</v>
      </c>
      <c r="C43" s="8" t="s">
        <v>34</v>
      </c>
      <c r="D43" s="11" t="s">
        <v>162</v>
      </c>
      <c r="E43" s="11" t="s">
        <v>241</v>
      </c>
      <c r="F43" s="8" t="s">
        <v>237</v>
      </c>
      <c r="G43" s="8" t="s">
        <v>38</v>
      </c>
      <c r="H43" s="8" t="s">
        <v>238</v>
      </c>
      <c r="I43" s="8" t="s">
        <v>73</v>
      </c>
      <c r="J43" s="8" t="str">
        <f t="shared" si="0"/>
        <v>对67户脱贫户、监测户进行奖补，按照每人每亩奖补不超过400元标准，脱贫户、监测户人口数两人以上的每户奖补不超过600元，奖补资金主要用于提升农产品品质投入</v>
      </c>
      <c r="K43" s="8" t="s">
        <v>42</v>
      </c>
      <c r="L43" s="8" t="s">
        <v>167</v>
      </c>
      <c r="M43" s="11">
        <v>3.98</v>
      </c>
      <c r="N43" s="11">
        <v>3.98</v>
      </c>
      <c r="O43" s="8"/>
      <c r="P43" s="8"/>
      <c r="Q43" s="8"/>
      <c r="R43" s="8"/>
      <c r="S43" s="7">
        <v>67</v>
      </c>
      <c r="T43" s="7">
        <v>171</v>
      </c>
      <c r="U43" s="8" t="str">
        <f t="shared" si="1"/>
        <v>实现67户脱贫户、监测户增收</v>
      </c>
      <c r="V43" s="7" t="s">
        <v>45</v>
      </c>
      <c r="W43" s="8" t="s">
        <v>46</v>
      </c>
      <c r="X43" s="8" t="s">
        <v>239</v>
      </c>
      <c r="Y43" s="7" t="s">
        <v>48</v>
      </c>
      <c r="Z43" s="8" t="s">
        <v>77</v>
      </c>
      <c r="AA43" s="8" t="s">
        <v>101</v>
      </c>
      <c r="AB43" s="7" t="s">
        <v>46</v>
      </c>
      <c r="AC43" s="7"/>
    </row>
    <row r="44" ht="270.75" spans="1:29">
      <c r="A44" s="7"/>
      <c r="B44" s="8" t="s">
        <v>33</v>
      </c>
      <c r="C44" s="8" t="s">
        <v>34</v>
      </c>
      <c r="D44" s="11" t="s">
        <v>162</v>
      </c>
      <c r="E44" s="11" t="s">
        <v>242</v>
      </c>
      <c r="F44" s="8" t="s">
        <v>237</v>
      </c>
      <c r="G44" s="8" t="s">
        <v>38</v>
      </c>
      <c r="H44" s="8" t="s">
        <v>238</v>
      </c>
      <c r="I44" s="8" t="s">
        <v>73</v>
      </c>
      <c r="J44" s="8" t="str">
        <f t="shared" si="0"/>
        <v>对41户脱贫户、监测户进行奖补，按照每人每亩奖补不超过400元标准，脱贫户、监测户人口数两人以上的每户奖补不超过600元，奖补资金主要用于提升农产品品质投入</v>
      </c>
      <c r="K44" s="8" t="s">
        <v>42</v>
      </c>
      <c r="L44" s="8" t="s">
        <v>167</v>
      </c>
      <c r="M44" s="11">
        <v>2.42</v>
      </c>
      <c r="N44" s="11">
        <v>2.42</v>
      </c>
      <c r="O44" s="8"/>
      <c r="P44" s="8"/>
      <c r="Q44" s="8"/>
      <c r="R44" s="8"/>
      <c r="S44" s="7">
        <v>41</v>
      </c>
      <c r="T44" s="7">
        <v>97</v>
      </c>
      <c r="U44" s="8" t="str">
        <f t="shared" si="1"/>
        <v>实现41户脱贫户、监测户增收</v>
      </c>
      <c r="V44" s="7" t="s">
        <v>45</v>
      </c>
      <c r="W44" s="8" t="s">
        <v>46</v>
      </c>
      <c r="X44" s="8" t="s">
        <v>239</v>
      </c>
      <c r="Y44" s="7" t="s">
        <v>48</v>
      </c>
      <c r="Z44" s="8" t="s">
        <v>77</v>
      </c>
      <c r="AA44" s="8" t="s">
        <v>101</v>
      </c>
      <c r="AB44" s="7" t="s">
        <v>46</v>
      </c>
      <c r="AC44" s="7"/>
    </row>
    <row r="45" ht="270.75" spans="1:29">
      <c r="A45" s="7"/>
      <c r="B45" s="8" t="s">
        <v>33</v>
      </c>
      <c r="C45" s="8" t="s">
        <v>34</v>
      </c>
      <c r="D45" s="11" t="s">
        <v>162</v>
      </c>
      <c r="E45" s="11" t="s">
        <v>243</v>
      </c>
      <c r="F45" s="8" t="s">
        <v>237</v>
      </c>
      <c r="G45" s="8" t="s">
        <v>38</v>
      </c>
      <c r="H45" s="8" t="s">
        <v>238</v>
      </c>
      <c r="I45" s="8" t="s">
        <v>73</v>
      </c>
      <c r="J45" s="8" t="str">
        <f t="shared" si="0"/>
        <v>对62户脱贫户、监测户进行奖补，按照每人每亩奖补不超过400元标准，脱贫户、监测户人口数两人以上的每户奖补不超过600元，奖补资金主要用于提升农产品品质投入</v>
      </c>
      <c r="K45" s="8" t="s">
        <v>42</v>
      </c>
      <c r="L45" s="8" t="s">
        <v>167</v>
      </c>
      <c r="M45" s="11">
        <v>3.68</v>
      </c>
      <c r="N45" s="11">
        <v>3.68</v>
      </c>
      <c r="O45" s="8"/>
      <c r="P45" s="8"/>
      <c r="Q45" s="8"/>
      <c r="R45" s="8"/>
      <c r="S45" s="7">
        <v>62</v>
      </c>
      <c r="T45" s="7">
        <v>183</v>
      </c>
      <c r="U45" s="8" t="str">
        <f t="shared" si="1"/>
        <v>实现62户脱贫户、监测户增收</v>
      </c>
      <c r="V45" s="7" t="s">
        <v>45</v>
      </c>
      <c r="W45" s="8" t="s">
        <v>46</v>
      </c>
      <c r="X45" s="8" t="s">
        <v>239</v>
      </c>
      <c r="Y45" s="7" t="s">
        <v>48</v>
      </c>
      <c r="Z45" s="8" t="s">
        <v>46</v>
      </c>
      <c r="AA45" s="8" t="s">
        <v>101</v>
      </c>
      <c r="AB45" s="7" t="s">
        <v>46</v>
      </c>
      <c r="AC45" s="7"/>
    </row>
    <row r="46" ht="270.75" spans="1:29">
      <c r="A46" s="7"/>
      <c r="B46" s="8" t="s">
        <v>33</v>
      </c>
      <c r="C46" s="8" t="s">
        <v>34</v>
      </c>
      <c r="D46" s="11" t="s">
        <v>162</v>
      </c>
      <c r="E46" s="11" t="s">
        <v>244</v>
      </c>
      <c r="F46" s="8" t="s">
        <v>237</v>
      </c>
      <c r="G46" s="8" t="s">
        <v>38</v>
      </c>
      <c r="H46" s="8" t="s">
        <v>238</v>
      </c>
      <c r="I46" s="8" t="s">
        <v>73</v>
      </c>
      <c r="J46" s="8" t="str">
        <f t="shared" si="0"/>
        <v>对58户脱贫户、监测户进行奖补，按照每人每亩奖补不超过400元标准，脱贫户、监测户人口数两人以上的每户奖补不超过600元，奖补资金主要用于提升农产品品质投入</v>
      </c>
      <c r="K46" s="8" t="s">
        <v>42</v>
      </c>
      <c r="L46" s="8" t="s">
        <v>167</v>
      </c>
      <c r="M46" s="11">
        <v>3.32</v>
      </c>
      <c r="N46" s="11">
        <v>3.32</v>
      </c>
      <c r="O46" s="8"/>
      <c r="P46" s="8"/>
      <c r="Q46" s="8"/>
      <c r="R46" s="8"/>
      <c r="S46" s="7">
        <v>58</v>
      </c>
      <c r="T46" s="7">
        <v>153</v>
      </c>
      <c r="U46" s="8" t="str">
        <f t="shared" si="1"/>
        <v>实现58户脱贫户、监测户增收</v>
      </c>
      <c r="V46" s="7" t="s">
        <v>45</v>
      </c>
      <c r="W46" s="8" t="s">
        <v>46</v>
      </c>
      <c r="X46" s="8" t="s">
        <v>239</v>
      </c>
      <c r="Y46" s="7" t="s">
        <v>48</v>
      </c>
      <c r="Z46" s="8" t="s">
        <v>77</v>
      </c>
      <c r="AA46" s="8" t="s">
        <v>101</v>
      </c>
      <c r="AB46" s="7" t="s">
        <v>46</v>
      </c>
      <c r="AC46" s="7"/>
    </row>
    <row r="47" ht="270.75" spans="1:29">
      <c r="A47" s="7"/>
      <c r="B47" s="8" t="s">
        <v>33</v>
      </c>
      <c r="C47" s="8" t="s">
        <v>34</v>
      </c>
      <c r="D47" s="11" t="s">
        <v>121</v>
      </c>
      <c r="E47" s="11" t="s">
        <v>245</v>
      </c>
      <c r="F47" s="8" t="s">
        <v>237</v>
      </c>
      <c r="G47" s="8" t="s">
        <v>38</v>
      </c>
      <c r="H47" s="8" t="s">
        <v>238</v>
      </c>
      <c r="I47" s="8" t="s">
        <v>73</v>
      </c>
      <c r="J47" s="8" t="str">
        <f t="shared" si="0"/>
        <v>对36户脱贫户、监测户进行奖补，按照每人每亩奖补不超过400元标准，脱贫户、监测户人口数两人以上的每户奖补不超过600元，奖补资金主要用于提升农产品品质投入</v>
      </c>
      <c r="K47" s="8" t="s">
        <v>42</v>
      </c>
      <c r="L47" s="8" t="s">
        <v>125</v>
      </c>
      <c r="M47" s="11">
        <v>2.12</v>
      </c>
      <c r="N47" s="11">
        <v>2.12</v>
      </c>
      <c r="O47" s="8"/>
      <c r="P47" s="8"/>
      <c r="Q47" s="8"/>
      <c r="R47" s="8"/>
      <c r="S47" s="7">
        <v>36</v>
      </c>
      <c r="T47" s="7">
        <v>94</v>
      </c>
      <c r="U47" s="8" t="str">
        <f t="shared" si="1"/>
        <v>实现36户脱贫户、监测户增收</v>
      </c>
      <c r="V47" s="7" t="s">
        <v>45</v>
      </c>
      <c r="W47" s="8" t="s">
        <v>46</v>
      </c>
      <c r="X47" s="8" t="s">
        <v>239</v>
      </c>
      <c r="Y47" s="7" t="s">
        <v>48</v>
      </c>
      <c r="Z47" s="8" t="s">
        <v>46</v>
      </c>
      <c r="AA47" s="8" t="s">
        <v>101</v>
      </c>
      <c r="AB47" s="7" t="s">
        <v>46</v>
      </c>
      <c r="AC47" s="7"/>
    </row>
    <row r="48" ht="270.75" spans="1:29">
      <c r="A48" s="7"/>
      <c r="B48" s="8" t="s">
        <v>33</v>
      </c>
      <c r="C48" s="8" t="s">
        <v>34</v>
      </c>
      <c r="D48" s="11" t="s">
        <v>121</v>
      </c>
      <c r="E48" s="11" t="s">
        <v>246</v>
      </c>
      <c r="F48" s="8" t="s">
        <v>237</v>
      </c>
      <c r="G48" s="8" t="s">
        <v>38</v>
      </c>
      <c r="H48" s="8" t="s">
        <v>238</v>
      </c>
      <c r="I48" s="8" t="s">
        <v>73</v>
      </c>
      <c r="J48" s="8" t="str">
        <f t="shared" si="0"/>
        <v>对36户脱贫户、监测户进行奖补，按照每人每亩奖补不超过400元标准，脱贫户、监测户人口数两人以上的每户奖补不超过600元，奖补资金主要用于提升农产品品质投入</v>
      </c>
      <c r="K48" s="8" t="s">
        <v>42</v>
      </c>
      <c r="L48" s="8" t="s">
        <v>125</v>
      </c>
      <c r="M48" s="11">
        <v>2.14</v>
      </c>
      <c r="N48" s="11">
        <v>2.14</v>
      </c>
      <c r="O48" s="8"/>
      <c r="P48" s="8"/>
      <c r="Q48" s="8"/>
      <c r="R48" s="8"/>
      <c r="S48" s="7">
        <v>36</v>
      </c>
      <c r="T48" s="7">
        <v>121</v>
      </c>
      <c r="U48" s="8" t="str">
        <f t="shared" si="1"/>
        <v>实现36户脱贫户、监测户增收</v>
      </c>
      <c r="V48" s="7" t="s">
        <v>45</v>
      </c>
      <c r="W48" s="8" t="s">
        <v>46</v>
      </c>
      <c r="X48" s="8" t="s">
        <v>239</v>
      </c>
      <c r="Y48" s="7" t="s">
        <v>48</v>
      </c>
      <c r="Z48" s="8" t="s">
        <v>77</v>
      </c>
      <c r="AA48" s="8" t="s">
        <v>101</v>
      </c>
      <c r="AB48" s="7" t="s">
        <v>46</v>
      </c>
      <c r="AC48" s="7"/>
    </row>
    <row r="49" ht="270.75" spans="1:29">
      <c r="A49" s="7"/>
      <c r="B49" s="8" t="s">
        <v>33</v>
      </c>
      <c r="C49" s="8" t="s">
        <v>34</v>
      </c>
      <c r="D49" s="11" t="s">
        <v>121</v>
      </c>
      <c r="E49" s="11" t="s">
        <v>247</v>
      </c>
      <c r="F49" s="8" t="s">
        <v>237</v>
      </c>
      <c r="G49" s="8" t="s">
        <v>38</v>
      </c>
      <c r="H49" s="8" t="s">
        <v>238</v>
      </c>
      <c r="I49" s="8" t="s">
        <v>73</v>
      </c>
      <c r="J49" s="8" t="str">
        <f t="shared" si="0"/>
        <v>对16户脱贫户、监测户进行奖补，按照每人每亩奖补不超过400元标准，脱贫户、监测户人口数两人以上的每户奖补不超过600元，奖补资金主要用于提升农产品品质投入</v>
      </c>
      <c r="K49" s="8" t="s">
        <v>42</v>
      </c>
      <c r="L49" s="8" t="s">
        <v>125</v>
      </c>
      <c r="M49" s="11">
        <v>0.96</v>
      </c>
      <c r="N49" s="11">
        <v>0.96</v>
      </c>
      <c r="O49" s="8"/>
      <c r="P49" s="8"/>
      <c r="Q49" s="8"/>
      <c r="R49" s="8"/>
      <c r="S49" s="7">
        <v>16</v>
      </c>
      <c r="T49" s="7">
        <v>52</v>
      </c>
      <c r="U49" s="8" t="str">
        <f t="shared" si="1"/>
        <v>实现16户脱贫户、监测户增收</v>
      </c>
      <c r="V49" s="7" t="s">
        <v>45</v>
      </c>
      <c r="W49" s="8" t="s">
        <v>46</v>
      </c>
      <c r="X49" s="8" t="s">
        <v>239</v>
      </c>
      <c r="Y49" s="7" t="s">
        <v>48</v>
      </c>
      <c r="Z49" s="8" t="s">
        <v>77</v>
      </c>
      <c r="AA49" s="8" t="s">
        <v>101</v>
      </c>
      <c r="AB49" s="7" t="s">
        <v>46</v>
      </c>
      <c r="AC49" s="7"/>
    </row>
    <row r="50" ht="270.75" spans="1:29">
      <c r="A50" s="7"/>
      <c r="B50" s="8" t="s">
        <v>33</v>
      </c>
      <c r="C50" s="8" t="s">
        <v>34</v>
      </c>
      <c r="D50" s="11" t="s">
        <v>121</v>
      </c>
      <c r="E50" s="11" t="s">
        <v>248</v>
      </c>
      <c r="F50" s="8" t="s">
        <v>237</v>
      </c>
      <c r="G50" s="8" t="s">
        <v>38</v>
      </c>
      <c r="H50" s="8" t="s">
        <v>238</v>
      </c>
      <c r="I50" s="8" t="s">
        <v>73</v>
      </c>
      <c r="J50" s="8" t="str">
        <f t="shared" si="0"/>
        <v>对46户脱贫户、监测户进行奖补，按照每人每亩奖补不超过400元标准，脱贫户、监测户人口数两人以上的每户奖补不超过600元，奖补资金主要用于提升农产品品质投入</v>
      </c>
      <c r="K50" s="8" t="s">
        <v>42</v>
      </c>
      <c r="L50" s="8" t="s">
        <v>125</v>
      </c>
      <c r="M50" s="11">
        <v>2.7</v>
      </c>
      <c r="N50" s="11">
        <v>2.7</v>
      </c>
      <c r="O50" s="8"/>
      <c r="P50" s="8"/>
      <c r="Q50" s="8"/>
      <c r="R50" s="8"/>
      <c r="S50" s="7">
        <v>46</v>
      </c>
      <c r="T50" s="7">
        <v>140</v>
      </c>
      <c r="U50" s="8" t="str">
        <f t="shared" si="1"/>
        <v>实现46户脱贫户、监测户增收</v>
      </c>
      <c r="V50" s="7" t="s">
        <v>45</v>
      </c>
      <c r="W50" s="8" t="s">
        <v>46</v>
      </c>
      <c r="X50" s="8" t="s">
        <v>239</v>
      </c>
      <c r="Y50" s="7" t="s">
        <v>48</v>
      </c>
      <c r="Z50" s="8" t="s">
        <v>77</v>
      </c>
      <c r="AA50" s="8" t="s">
        <v>101</v>
      </c>
      <c r="AB50" s="7" t="s">
        <v>46</v>
      </c>
      <c r="AC50" s="7"/>
    </row>
    <row r="51" ht="270.75" spans="1:29">
      <c r="A51" s="7"/>
      <c r="B51" s="8" t="s">
        <v>33</v>
      </c>
      <c r="C51" s="8" t="s">
        <v>34</v>
      </c>
      <c r="D51" s="11" t="s">
        <v>121</v>
      </c>
      <c r="E51" s="11" t="s">
        <v>249</v>
      </c>
      <c r="F51" s="8" t="s">
        <v>237</v>
      </c>
      <c r="G51" s="8" t="s">
        <v>38</v>
      </c>
      <c r="H51" s="8" t="s">
        <v>238</v>
      </c>
      <c r="I51" s="8" t="s">
        <v>73</v>
      </c>
      <c r="J51" s="8" t="str">
        <f t="shared" si="0"/>
        <v>对10户脱贫户、监测户进行奖补，按照每人每亩奖补不超过400元标准，脱贫户、监测户人口数两人以上的每户奖补不超过600元，奖补资金主要用于提升农产品品质投入</v>
      </c>
      <c r="K51" s="8" t="s">
        <v>42</v>
      </c>
      <c r="L51" s="8" t="s">
        <v>125</v>
      </c>
      <c r="M51" s="11">
        <v>0.6</v>
      </c>
      <c r="N51" s="11">
        <v>0.6</v>
      </c>
      <c r="O51" s="8"/>
      <c r="P51" s="8"/>
      <c r="Q51" s="8"/>
      <c r="R51" s="8"/>
      <c r="S51" s="7">
        <v>10</v>
      </c>
      <c r="T51" s="7">
        <v>29</v>
      </c>
      <c r="U51" s="8" t="str">
        <f t="shared" si="1"/>
        <v>实现10户脱贫户、监测户增收</v>
      </c>
      <c r="V51" s="7" t="s">
        <v>45</v>
      </c>
      <c r="W51" s="8" t="s">
        <v>46</v>
      </c>
      <c r="X51" s="8" t="s">
        <v>239</v>
      </c>
      <c r="Y51" s="7" t="s">
        <v>48</v>
      </c>
      <c r="Z51" s="8" t="s">
        <v>77</v>
      </c>
      <c r="AA51" s="8" t="s">
        <v>101</v>
      </c>
      <c r="AB51" s="7" t="s">
        <v>46</v>
      </c>
      <c r="AC51" s="7"/>
    </row>
    <row r="52" ht="270.75" spans="1:29">
      <c r="A52" s="7"/>
      <c r="B52" s="8" t="s">
        <v>33</v>
      </c>
      <c r="C52" s="8" t="s">
        <v>34</v>
      </c>
      <c r="D52" s="11" t="s">
        <v>121</v>
      </c>
      <c r="E52" s="11" t="s">
        <v>250</v>
      </c>
      <c r="F52" s="8" t="s">
        <v>237</v>
      </c>
      <c r="G52" s="8" t="s">
        <v>38</v>
      </c>
      <c r="H52" s="8" t="s">
        <v>238</v>
      </c>
      <c r="I52" s="8" t="s">
        <v>73</v>
      </c>
      <c r="J52" s="8" t="str">
        <f t="shared" si="0"/>
        <v>对7户脱贫户、监测户进行奖补，按照每人每亩奖补不超过400元标准，脱贫户、监测户人口数两人以上的每户奖补不超过600元，奖补资金主要用于提升农产品品质投入</v>
      </c>
      <c r="K52" s="8" t="s">
        <v>42</v>
      </c>
      <c r="L52" s="8" t="s">
        <v>125</v>
      </c>
      <c r="M52" s="11">
        <v>0.38</v>
      </c>
      <c r="N52" s="11">
        <v>0.38</v>
      </c>
      <c r="O52" s="8"/>
      <c r="P52" s="8"/>
      <c r="Q52" s="8"/>
      <c r="R52" s="8"/>
      <c r="S52" s="7">
        <v>7</v>
      </c>
      <c r="T52" s="7">
        <v>20</v>
      </c>
      <c r="U52" s="8" t="str">
        <f t="shared" si="1"/>
        <v>实现7户脱贫户、监测户增收</v>
      </c>
      <c r="V52" s="7" t="s">
        <v>45</v>
      </c>
      <c r="W52" s="8" t="s">
        <v>46</v>
      </c>
      <c r="X52" s="8" t="s">
        <v>239</v>
      </c>
      <c r="Y52" s="7" t="s">
        <v>48</v>
      </c>
      <c r="Z52" s="8" t="s">
        <v>46</v>
      </c>
      <c r="AA52" s="8" t="s">
        <v>101</v>
      </c>
      <c r="AB52" s="7" t="s">
        <v>46</v>
      </c>
      <c r="AC52" s="7"/>
    </row>
    <row r="53" ht="270.75" spans="1:29">
      <c r="A53" s="7"/>
      <c r="B53" s="8" t="s">
        <v>33</v>
      </c>
      <c r="C53" s="8" t="s">
        <v>34</v>
      </c>
      <c r="D53" s="11" t="s">
        <v>121</v>
      </c>
      <c r="E53" s="11" t="s">
        <v>205</v>
      </c>
      <c r="F53" s="8" t="s">
        <v>237</v>
      </c>
      <c r="G53" s="8" t="s">
        <v>38</v>
      </c>
      <c r="H53" s="8" t="s">
        <v>238</v>
      </c>
      <c r="I53" s="8" t="s">
        <v>73</v>
      </c>
      <c r="J53" s="8" t="str">
        <f t="shared" si="0"/>
        <v>对25户脱贫户、监测户进行奖补，按照每人每亩奖补不超过400元标准，脱贫户、监测户人口数两人以上的每户奖补不超过600元，奖补资金主要用于提升农产品品质投入</v>
      </c>
      <c r="K53" s="8" t="s">
        <v>42</v>
      </c>
      <c r="L53" s="8" t="s">
        <v>125</v>
      </c>
      <c r="M53" s="11">
        <v>1.48</v>
      </c>
      <c r="N53" s="11">
        <v>1.48</v>
      </c>
      <c r="O53" s="8"/>
      <c r="P53" s="8"/>
      <c r="Q53" s="8"/>
      <c r="R53" s="8"/>
      <c r="S53" s="7">
        <v>25</v>
      </c>
      <c r="T53" s="7">
        <v>92</v>
      </c>
      <c r="U53" s="8" t="str">
        <f t="shared" si="1"/>
        <v>实现25户脱贫户、监测户增收</v>
      </c>
      <c r="V53" s="7" t="s">
        <v>45</v>
      </c>
      <c r="W53" s="8" t="s">
        <v>46</v>
      </c>
      <c r="X53" s="8" t="s">
        <v>239</v>
      </c>
      <c r="Y53" s="7" t="s">
        <v>48</v>
      </c>
      <c r="Z53" s="8" t="s">
        <v>77</v>
      </c>
      <c r="AA53" s="8" t="s">
        <v>101</v>
      </c>
      <c r="AB53" s="7" t="s">
        <v>46</v>
      </c>
      <c r="AC53" s="7"/>
    </row>
    <row r="54" ht="270.75" spans="1:29">
      <c r="A54" s="7"/>
      <c r="B54" s="8" t="s">
        <v>33</v>
      </c>
      <c r="C54" s="8" t="s">
        <v>34</v>
      </c>
      <c r="D54" s="11" t="s">
        <v>121</v>
      </c>
      <c r="E54" s="11" t="s">
        <v>201</v>
      </c>
      <c r="F54" s="8" t="s">
        <v>237</v>
      </c>
      <c r="G54" s="8" t="s">
        <v>38</v>
      </c>
      <c r="H54" s="8" t="s">
        <v>238</v>
      </c>
      <c r="I54" s="8" t="s">
        <v>73</v>
      </c>
      <c r="J54" s="8" t="str">
        <f t="shared" si="0"/>
        <v>对78户脱贫户、监测户进行奖补，按照每人每亩奖补不超过400元标准，脱贫户、监测户人口数两人以上的每户奖补不超过600元，奖补资金主要用于提升农产品品质投入</v>
      </c>
      <c r="K54" s="8" t="s">
        <v>42</v>
      </c>
      <c r="L54" s="8" t="s">
        <v>125</v>
      </c>
      <c r="M54" s="11">
        <v>4.6</v>
      </c>
      <c r="N54" s="11">
        <v>4.6</v>
      </c>
      <c r="O54" s="8"/>
      <c r="P54" s="8"/>
      <c r="Q54" s="8"/>
      <c r="R54" s="8"/>
      <c r="S54" s="7">
        <v>78</v>
      </c>
      <c r="T54" s="7">
        <v>271</v>
      </c>
      <c r="U54" s="8" t="str">
        <f t="shared" si="1"/>
        <v>实现78户脱贫户、监测户增收</v>
      </c>
      <c r="V54" s="7" t="s">
        <v>45</v>
      </c>
      <c r="W54" s="8" t="s">
        <v>46</v>
      </c>
      <c r="X54" s="8" t="s">
        <v>239</v>
      </c>
      <c r="Y54" s="7" t="s">
        <v>48</v>
      </c>
      <c r="Z54" s="8" t="s">
        <v>77</v>
      </c>
      <c r="AA54" s="8" t="s">
        <v>101</v>
      </c>
      <c r="AB54" s="7" t="s">
        <v>46</v>
      </c>
      <c r="AC54" s="7"/>
    </row>
    <row r="55" ht="270.75" spans="1:29">
      <c r="A55" s="7"/>
      <c r="B55" s="8" t="s">
        <v>33</v>
      </c>
      <c r="C55" s="8" t="s">
        <v>34</v>
      </c>
      <c r="D55" s="11" t="s">
        <v>121</v>
      </c>
      <c r="E55" s="11" t="s">
        <v>251</v>
      </c>
      <c r="F55" s="8" t="s">
        <v>237</v>
      </c>
      <c r="G55" s="8" t="s">
        <v>38</v>
      </c>
      <c r="H55" s="8" t="s">
        <v>238</v>
      </c>
      <c r="I55" s="8" t="s">
        <v>73</v>
      </c>
      <c r="J55" s="8" t="str">
        <f t="shared" si="0"/>
        <v>对30户脱贫户、监测户进行奖补，按照每人每亩奖补不超过400元标准，脱贫户、监测户人口数两人以上的每户奖补不超过600元，奖补资金主要用于提升农产品品质投入</v>
      </c>
      <c r="K55" s="8" t="s">
        <v>42</v>
      </c>
      <c r="L55" s="8" t="s">
        <v>125</v>
      </c>
      <c r="M55" s="11">
        <v>1.74</v>
      </c>
      <c r="N55" s="11">
        <v>1.74</v>
      </c>
      <c r="O55" s="8"/>
      <c r="P55" s="8"/>
      <c r="Q55" s="8"/>
      <c r="R55" s="8"/>
      <c r="S55" s="7">
        <v>30</v>
      </c>
      <c r="T55" s="7">
        <v>88</v>
      </c>
      <c r="U55" s="8" t="str">
        <f t="shared" si="1"/>
        <v>实现30户脱贫户、监测户增收</v>
      </c>
      <c r="V55" s="7" t="s">
        <v>45</v>
      </c>
      <c r="W55" s="8" t="s">
        <v>46</v>
      </c>
      <c r="X55" s="8" t="s">
        <v>239</v>
      </c>
      <c r="Y55" s="7" t="s">
        <v>48</v>
      </c>
      <c r="Z55" s="8" t="s">
        <v>77</v>
      </c>
      <c r="AA55" s="8" t="s">
        <v>101</v>
      </c>
      <c r="AB55" s="7" t="s">
        <v>46</v>
      </c>
      <c r="AC55" s="7"/>
    </row>
    <row r="56" ht="270.75" spans="1:29">
      <c r="A56" s="7"/>
      <c r="B56" s="8" t="s">
        <v>33</v>
      </c>
      <c r="C56" s="8" t="s">
        <v>34</v>
      </c>
      <c r="D56" s="11" t="s">
        <v>121</v>
      </c>
      <c r="E56" s="11" t="s">
        <v>122</v>
      </c>
      <c r="F56" s="8" t="s">
        <v>237</v>
      </c>
      <c r="G56" s="8" t="s">
        <v>38</v>
      </c>
      <c r="H56" s="8" t="s">
        <v>238</v>
      </c>
      <c r="I56" s="8" t="s">
        <v>73</v>
      </c>
      <c r="J56" s="8" t="str">
        <f t="shared" si="0"/>
        <v>对26户脱贫户、监测户进行奖补，按照每人每亩奖补不超过400元标准，脱贫户、监测户人口数两人以上的每户奖补不超过600元，奖补资金主要用于提升农产品品质投入</v>
      </c>
      <c r="K56" s="8" t="s">
        <v>42</v>
      </c>
      <c r="L56" s="8" t="s">
        <v>125</v>
      </c>
      <c r="M56" s="11">
        <v>1.5</v>
      </c>
      <c r="N56" s="11">
        <v>1.5</v>
      </c>
      <c r="O56" s="8"/>
      <c r="P56" s="8"/>
      <c r="Q56" s="8"/>
      <c r="R56" s="8"/>
      <c r="S56" s="7">
        <v>26</v>
      </c>
      <c r="T56" s="7">
        <v>76</v>
      </c>
      <c r="U56" s="8" t="str">
        <f t="shared" si="1"/>
        <v>实现26户脱贫户、监测户增收</v>
      </c>
      <c r="V56" s="7" t="s">
        <v>45</v>
      </c>
      <c r="W56" s="8" t="s">
        <v>46</v>
      </c>
      <c r="X56" s="8" t="s">
        <v>239</v>
      </c>
      <c r="Y56" s="7" t="s">
        <v>48</v>
      </c>
      <c r="Z56" s="8" t="s">
        <v>46</v>
      </c>
      <c r="AA56" s="8" t="s">
        <v>101</v>
      </c>
      <c r="AB56" s="7" t="s">
        <v>46</v>
      </c>
      <c r="AC56" s="7"/>
    </row>
    <row r="57" ht="270.75" spans="1:29">
      <c r="A57" s="7"/>
      <c r="B57" s="8" t="s">
        <v>33</v>
      </c>
      <c r="C57" s="8" t="s">
        <v>34</v>
      </c>
      <c r="D57" s="11" t="s">
        <v>121</v>
      </c>
      <c r="E57" s="11" t="s">
        <v>209</v>
      </c>
      <c r="F57" s="8" t="s">
        <v>237</v>
      </c>
      <c r="G57" s="8" t="s">
        <v>38</v>
      </c>
      <c r="H57" s="8" t="s">
        <v>238</v>
      </c>
      <c r="I57" s="8" t="s">
        <v>73</v>
      </c>
      <c r="J57" s="8" t="str">
        <f t="shared" si="0"/>
        <v>对63户脱贫户、监测户进行奖补，按照每人每亩奖补不超过400元标准，脱贫户、监测户人口数两人以上的每户奖补不超过600元，奖补资金主要用于提升农产品品质投入</v>
      </c>
      <c r="K57" s="8" t="s">
        <v>42</v>
      </c>
      <c r="L57" s="8" t="s">
        <v>125</v>
      </c>
      <c r="M57" s="11">
        <v>3.76</v>
      </c>
      <c r="N57" s="11">
        <v>3.76</v>
      </c>
      <c r="O57" s="8"/>
      <c r="P57" s="8"/>
      <c r="Q57" s="8"/>
      <c r="R57" s="8"/>
      <c r="S57" s="7">
        <v>63</v>
      </c>
      <c r="T57" s="7">
        <v>199</v>
      </c>
      <c r="U57" s="8" t="str">
        <f t="shared" si="1"/>
        <v>实现63户脱贫户、监测户增收</v>
      </c>
      <c r="V57" s="7" t="s">
        <v>45</v>
      </c>
      <c r="W57" s="8" t="s">
        <v>46</v>
      </c>
      <c r="X57" s="8" t="s">
        <v>239</v>
      </c>
      <c r="Y57" s="7" t="s">
        <v>48</v>
      </c>
      <c r="Z57" s="8" t="s">
        <v>77</v>
      </c>
      <c r="AA57" s="8" t="s">
        <v>101</v>
      </c>
      <c r="AB57" s="7" t="s">
        <v>46</v>
      </c>
      <c r="AC57" s="7"/>
    </row>
    <row r="58" ht="270.75" spans="1:29">
      <c r="A58" s="7"/>
      <c r="B58" s="8" t="s">
        <v>33</v>
      </c>
      <c r="C58" s="8" t="s">
        <v>34</v>
      </c>
      <c r="D58" s="11" t="s">
        <v>121</v>
      </c>
      <c r="E58" s="11" t="s">
        <v>252</v>
      </c>
      <c r="F58" s="8" t="s">
        <v>237</v>
      </c>
      <c r="G58" s="8" t="s">
        <v>38</v>
      </c>
      <c r="H58" s="8" t="s">
        <v>238</v>
      </c>
      <c r="I58" s="8" t="s">
        <v>73</v>
      </c>
      <c r="J58" s="8" t="str">
        <f t="shared" si="0"/>
        <v>对10户脱贫户、监测户进行奖补，按照每人每亩奖补不超过400元标准，脱贫户、监测户人口数两人以上的每户奖补不超过600元，奖补资金主要用于提升农产品品质投入</v>
      </c>
      <c r="K58" s="8" t="s">
        <v>42</v>
      </c>
      <c r="L58" s="8" t="s">
        <v>125</v>
      </c>
      <c r="M58" s="11">
        <v>0.54</v>
      </c>
      <c r="N58" s="11">
        <v>0.54</v>
      </c>
      <c r="O58" s="8"/>
      <c r="P58" s="8"/>
      <c r="Q58" s="8"/>
      <c r="R58" s="8"/>
      <c r="S58" s="7">
        <v>10</v>
      </c>
      <c r="T58" s="7">
        <v>24</v>
      </c>
      <c r="U58" s="8" t="str">
        <f t="shared" si="1"/>
        <v>实现10户脱贫户、监测户增收</v>
      </c>
      <c r="V58" s="7" t="s">
        <v>45</v>
      </c>
      <c r="W58" s="8" t="s">
        <v>46</v>
      </c>
      <c r="X58" s="8" t="s">
        <v>239</v>
      </c>
      <c r="Y58" s="7" t="s">
        <v>48</v>
      </c>
      <c r="Z58" s="8" t="s">
        <v>77</v>
      </c>
      <c r="AA58" s="8" t="s">
        <v>101</v>
      </c>
      <c r="AB58" s="7" t="s">
        <v>46</v>
      </c>
      <c r="AC58" s="7"/>
    </row>
    <row r="59" ht="270.75" spans="1:29">
      <c r="A59" s="7"/>
      <c r="B59" s="8" t="s">
        <v>33</v>
      </c>
      <c r="C59" s="8" t="s">
        <v>34</v>
      </c>
      <c r="D59" s="11" t="s">
        <v>253</v>
      </c>
      <c r="E59" s="11" t="s">
        <v>254</v>
      </c>
      <c r="F59" s="8" t="s">
        <v>237</v>
      </c>
      <c r="G59" s="8" t="s">
        <v>38</v>
      </c>
      <c r="H59" s="8" t="s">
        <v>238</v>
      </c>
      <c r="I59" s="8" t="s">
        <v>73</v>
      </c>
      <c r="J59" s="8" t="str">
        <f t="shared" si="0"/>
        <v>对9户脱贫户、监测户进行奖补，按照每人每亩奖补不超过400元标准，脱贫户、监测户人口数两人以上的每户奖补不超过600元，奖补资金主要用于提升农产品品质投入</v>
      </c>
      <c r="K59" s="8" t="s">
        <v>42</v>
      </c>
      <c r="L59" s="8" t="s">
        <v>255</v>
      </c>
      <c r="M59" s="11">
        <v>0.52</v>
      </c>
      <c r="N59" s="11">
        <v>0.52</v>
      </c>
      <c r="O59" s="8"/>
      <c r="P59" s="8"/>
      <c r="Q59" s="8"/>
      <c r="R59" s="8"/>
      <c r="S59" s="7">
        <v>9</v>
      </c>
      <c r="T59" s="7">
        <v>22</v>
      </c>
      <c r="U59" s="8" t="str">
        <f t="shared" si="1"/>
        <v>实现9户脱贫户、监测户增收</v>
      </c>
      <c r="V59" s="7" t="s">
        <v>45</v>
      </c>
      <c r="W59" s="8" t="s">
        <v>46</v>
      </c>
      <c r="X59" s="8" t="s">
        <v>239</v>
      </c>
      <c r="Y59" s="7" t="s">
        <v>48</v>
      </c>
      <c r="Z59" s="8" t="s">
        <v>77</v>
      </c>
      <c r="AA59" s="8" t="s">
        <v>101</v>
      </c>
      <c r="AB59" s="7" t="s">
        <v>46</v>
      </c>
      <c r="AC59" s="7"/>
    </row>
    <row r="60" ht="270.75" spans="1:29">
      <c r="A60" s="7"/>
      <c r="B60" s="8" t="s">
        <v>33</v>
      </c>
      <c r="C60" s="8" t="s">
        <v>34</v>
      </c>
      <c r="D60" s="11" t="s">
        <v>253</v>
      </c>
      <c r="E60" s="11" t="s">
        <v>256</v>
      </c>
      <c r="F60" s="8" t="s">
        <v>237</v>
      </c>
      <c r="G60" s="8" t="s">
        <v>38</v>
      </c>
      <c r="H60" s="8" t="s">
        <v>238</v>
      </c>
      <c r="I60" s="8" t="s">
        <v>73</v>
      </c>
      <c r="J60" s="8" t="str">
        <f t="shared" si="0"/>
        <v>对93户脱贫户、监测户进行奖补，按照每人每亩奖补不超过400元标准，脱贫户、监测户人口数两人以上的每户奖补不超过600元，奖补资金主要用于提升农产品品质投入</v>
      </c>
      <c r="K60" s="8" t="s">
        <v>42</v>
      </c>
      <c r="L60" s="8" t="s">
        <v>255</v>
      </c>
      <c r="M60" s="11">
        <v>5.42</v>
      </c>
      <c r="N60" s="11">
        <v>5.42</v>
      </c>
      <c r="O60" s="8"/>
      <c r="P60" s="8"/>
      <c r="Q60" s="8"/>
      <c r="R60" s="8"/>
      <c r="S60" s="7">
        <v>93</v>
      </c>
      <c r="T60" s="7">
        <v>238</v>
      </c>
      <c r="U60" s="8" t="str">
        <f t="shared" si="1"/>
        <v>实现93户脱贫户、监测户增收</v>
      </c>
      <c r="V60" s="7" t="s">
        <v>45</v>
      </c>
      <c r="W60" s="8" t="s">
        <v>46</v>
      </c>
      <c r="X60" s="8" t="s">
        <v>239</v>
      </c>
      <c r="Y60" s="7" t="s">
        <v>48</v>
      </c>
      <c r="Z60" s="8" t="s">
        <v>46</v>
      </c>
      <c r="AA60" s="8" t="s">
        <v>101</v>
      </c>
      <c r="AB60" s="7" t="s">
        <v>46</v>
      </c>
      <c r="AC60" s="7"/>
    </row>
    <row r="61" ht="270.75" spans="1:29">
      <c r="A61" s="7"/>
      <c r="B61" s="8" t="s">
        <v>33</v>
      </c>
      <c r="C61" s="8" t="s">
        <v>34</v>
      </c>
      <c r="D61" s="11" t="s">
        <v>253</v>
      </c>
      <c r="E61" s="11" t="s">
        <v>257</v>
      </c>
      <c r="F61" s="8" t="s">
        <v>237</v>
      </c>
      <c r="G61" s="8" t="s">
        <v>38</v>
      </c>
      <c r="H61" s="8" t="s">
        <v>238</v>
      </c>
      <c r="I61" s="8" t="s">
        <v>73</v>
      </c>
      <c r="J61" s="8" t="str">
        <f t="shared" si="0"/>
        <v>对15户脱贫户、监测户进行奖补，按照每人每亩奖补不超过400元标准，脱贫户、监测户人口数两人以上的每户奖补不超过600元，奖补资金主要用于提升农产品品质投入</v>
      </c>
      <c r="K61" s="8" t="s">
        <v>42</v>
      </c>
      <c r="L61" s="8" t="s">
        <v>255</v>
      </c>
      <c r="M61" s="11">
        <v>0.9</v>
      </c>
      <c r="N61" s="11">
        <v>0.9</v>
      </c>
      <c r="O61" s="8"/>
      <c r="P61" s="8"/>
      <c r="Q61" s="8"/>
      <c r="R61" s="8"/>
      <c r="S61" s="7">
        <v>15</v>
      </c>
      <c r="T61" s="7">
        <v>35</v>
      </c>
      <c r="U61" s="8" t="str">
        <f t="shared" si="1"/>
        <v>实现15户脱贫户、监测户增收</v>
      </c>
      <c r="V61" s="7" t="s">
        <v>45</v>
      </c>
      <c r="W61" s="8" t="s">
        <v>46</v>
      </c>
      <c r="X61" s="8" t="s">
        <v>239</v>
      </c>
      <c r="Y61" s="7" t="s">
        <v>48</v>
      </c>
      <c r="Z61" s="8" t="s">
        <v>77</v>
      </c>
      <c r="AA61" s="8" t="s">
        <v>101</v>
      </c>
      <c r="AB61" s="7" t="s">
        <v>46</v>
      </c>
      <c r="AC61" s="7"/>
    </row>
    <row r="62" ht="270.75" spans="1:29">
      <c r="A62" s="7"/>
      <c r="B62" s="8" t="s">
        <v>33</v>
      </c>
      <c r="C62" s="8" t="s">
        <v>34</v>
      </c>
      <c r="D62" s="11" t="s">
        <v>253</v>
      </c>
      <c r="E62" s="11" t="s">
        <v>258</v>
      </c>
      <c r="F62" s="8" t="s">
        <v>237</v>
      </c>
      <c r="G62" s="8" t="s">
        <v>38</v>
      </c>
      <c r="H62" s="8" t="s">
        <v>238</v>
      </c>
      <c r="I62" s="8" t="s">
        <v>73</v>
      </c>
      <c r="J62" s="8" t="str">
        <f t="shared" si="0"/>
        <v>对65户脱贫户、监测户进行奖补，按照每人每亩奖补不超过400元标准，脱贫户、监测户人口数两人以上的每户奖补不超过600元，奖补资金主要用于提升农产品品质投入</v>
      </c>
      <c r="K62" s="8" t="s">
        <v>42</v>
      </c>
      <c r="L62" s="8" t="s">
        <v>255</v>
      </c>
      <c r="M62" s="11">
        <v>3.78</v>
      </c>
      <c r="N62" s="11">
        <v>3.78</v>
      </c>
      <c r="O62" s="8"/>
      <c r="P62" s="8"/>
      <c r="Q62" s="8"/>
      <c r="R62" s="8"/>
      <c r="S62" s="7">
        <v>65</v>
      </c>
      <c r="T62" s="7">
        <v>151</v>
      </c>
      <c r="U62" s="8" t="str">
        <f t="shared" si="1"/>
        <v>实现65户脱贫户、监测户增收</v>
      </c>
      <c r="V62" s="7" t="s">
        <v>45</v>
      </c>
      <c r="W62" s="8" t="s">
        <v>46</v>
      </c>
      <c r="X62" s="8" t="s">
        <v>239</v>
      </c>
      <c r="Y62" s="7" t="s">
        <v>48</v>
      </c>
      <c r="Z62" s="8" t="s">
        <v>77</v>
      </c>
      <c r="AA62" s="8" t="s">
        <v>101</v>
      </c>
      <c r="AB62" s="7" t="s">
        <v>46</v>
      </c>
      <c r="AC62" s="7"/>
    </row>
    <row r="63" ht="270.75" spans="1:29">
      <c r="A63" s="7"/>
      <c r="B63" s="8" t="s">
        <v>33</v>
      </c>
      <c r="C63" s="8" t="s">
        <v>34</v>
      </c>
      <c r="D63" s="11" t="s">
        <v>253</v>
      </c>
      <c r="E63" s="11" t="s">
        <v>259</v>
      </c>
      <c r="F63" s="8" t="s">
        <v>237</v>
      </c>
      <c r="G63" s="8" t="s">
        <v>38</v>
      </c>
      <c r="H63" s="8" t="s">
        <v>238</v>
      </c>
      <c r="I63" s="8" t="s">
        <v>73</v>
      </c>
      <c r="J63" s="8" t="str">
        <f t="shared" si="0"/>
        <v>对67户脱贫户、监测户进行奖补，按照每人每亩奖补不超过400元标准，脱贫户、监测户人口数两人以上的每户奖补不超过600元，奖补资金主要用于提升农产品品质投入</v>
      </c>
      <c r="K63" s="8" t="s">
        <v>42</v>
      </c>
      <c r="L63" s="8" t="s">
        <v>255</v>
      </c>
      <c r="M63" s="11">
        <v>3.92</v>
      </c>
      <c r="N63" s="11">
        <v>3.92</v>
      </c>
      <c r="O63" s="8"/>
      <c r="P63" s="8"/>
      <c r="Q63" s="8"/>
      <c r="R63" s="8"/>
      <c r="S63" s="7">
        <v>67</v>
      </c>
      <c r="T63" s="7">
        <v>204</v>
      </c>
      <c r="U63" s="8" t="str">
        <f t="shared" si="1"/>
        <v>实现67户脱贫户、监测户增收</v>
      </c>
      <c r="V63" s="7" t="s">
        <v>45</v>
      </c>
      <c r="W63" s="8" t="s">
        <v>46</v>
      </c>
      <c r="X63" s="8" t="s">
        <v>239</v>
      </c>
      <c r="Y63" s="7" t="s">
        <v>48</v>
      </c>
      <c r="Z63" s="8" t="s">
        <v>77</v>
      </c>
      <c r="AA63" s="8" t="s">
        <v>101</v>
      </c>
      <c r="AB63" s="7" t="s">
        <v>46</v>
      </c>
      <c r="AC63" s="7"/>
    </row>
    <row r="64" ht="285" spans="1:29">
      <c r="A64" s="7"/>
      <c r="B64" s="8" t="s">
        <v>33</v>
      </c>
      <c r="C64" s="8" t="s">
        <v>34</v>
      </c>
      <c r="D64" s="11" t="s">
        <v>253</v>
      </c>
      <c r="E64" s="11" t="s">
        <v>260</v>
      </c>
      <c r="F64" s="8" t="s">
        <v>237</v>
      </c>
      <c r="G64" s="8" t="s">
        <v>38</v>
      </c>
      <c r="H64" s="8" t="s">
        <v>238</v>
      </c>
      <c r="I64" s="8" t="s">
        <v>73</v>
      </c>
      <c r="J64" s="8" t="str">
        <f t="shared" si="0"/>
        <v>对105户脱贫户、监测户进行奖补，按照每人每亩奖补不超过400元标准，脱贫户、监测户人口数两人以上的每户奖补不超过600元，奖补资金主要用于提升农产品品质投入</v>
      </c>
      <c r="K64" s="8" t="s">
        <v>42</v>
      </c>
      <c r="L64" s="8" t="s">
        <v>255</v>
      </c>
      <c r="M64" s="11">
        <v>6.12</v>
      </c>
      <c r="N64" s="11">
        <v>6.12</v>
      </c>
      <c r="O64" s="8"/>
      <c r="P64" s="8"/>
      <c r="Q64" s="8"/>
      <c r="R64" s="8"/>
      <c r="S64" s="7">
        <v>105</v>
      </c>
      <c r="T64" s="7">
        <v>286</v>
      </c>
      <c r="U64" s="8" t="str">
        <f t="shared" si="1"/>
        <v>实现105户脱贫户、监测户增收</v>
      </c>
      <c r="V64" s="7" t="s">
        <v>45</v>
      </c>
      <c r="W64" s="8" t="s">
        <v>46</v>
      </c>
      <c r="X64" s="8" t="s">
        <v>239</v>
      </c>
      <c r="Y64" s="7" t="s">
        <v>48</v>
      </c>
      <c r="Z64" s="8" t="s">
        <v>77</v>
      </c>
      <c r="AA64" s="8" t="s">
        <v>101</v>
      </c>
      <c r="AB64" s="7" t="s">
        <v>46</v>
      </c>
      <c r="AC64" s="7"/>
    </row>
    <row r="65" ht="270.75" spans="1:29">
      <c r="A65" s="7"/>
      <c r="B65" s="8" t="s">
        <v>33</v>
      </c>
      <c r="C65" s="8" t="s">
        <v>34</v>
      </c>
      <c r="D65" s="11" t="s">
        <v>253</v>
      </c>
      <c r="E65" s="11" t="s">
        <v>261</v>
      </c>
      <c r="F65" s="8" t="s">
        <v>237</v>
      </c>
      <c r="G65" s="8" t="s">
        <v>38</v>
      </c>
      <c r="H65" s="8" t="s">
        <v>238</v>
      </c>
      <c r="I65" s="8" t="s">
        <v>73</v>
      </c>
      <c r="J65" s="8" t="str">
        <f t="shared" si="0"/>
        <v>对50户脱贫户、监测户进行奖补，按照每人每亩奖补不超过400元标准，脱贫户、监测户人口数两人以上的每户奖补不超过600元，奖补资金主要用于提升农产品品质投入</v>
      </c>
      <c r="K65" s="8" t="s">
        <v>42</v>
      </c>
      <c r="L65" s="8" t="s">
        <v>255</v>
      </c>
      <c r="M65" s="11">
        <v>2.76</v>
      </c>
      <c r="N65" s="11">
        <v>2.76</v>
      </c>
      <c r="O65" s="8"/>
      <c r="P65" s="8"/>
      <c r="Q65" s="8"/>
      <c r="R65" s="8"/>
      <c r="S65" s="7">
        <v>50</v>
      </c>
      <c r="T65" s="7">
        <v>116</v>
      </c>
      <c r="U65" s="8" t="str">
        <f t="shared" si="1"/>
        <v>实现50户脱贫户、监测户增收</v>
      </c>
      <c r="V65" s="7" t="s">
        <v>45</v>
      </c>
      <c r="W65" s="8" t="s">
        <v>46</v>
      </c>
      <c r="X65" s="8" t="s">
        <v>239</v>
      </c>
      <c r="Y65" s="7" t="s">
        <v>48</v>
      </c>
      <c r="Z65" s="8" t="s">
        <v>46</v>
      </c>
      <c r="AA65" s="8" t="s">
        <v>101</v>
      </c>
      <c r="AB65" s="7" t="s">
        <v>46</v>
      </c>
      <c r="AC65" s="7"/>
    </row>
    <row r="66" ht="285" spans="1:29">
      <c r="A66" s="7"/>
      <c r="B66" s="8" t="s">
        <v>33</v>
      </c>
      <c r="C66" s="8" t="s">
        <v>34</v>
      </c>
      <c r="D66" s="11" t="s">
        <v>253</v>
      </c>
      <c r="E66" s="11" t="s">
        <v>262</v>
      </c>
      <c r="F66" s="8" t="s">
        <v>237</v>
      </c>
      <c r="G66" s="8" t="s">
        <v>38</v>
      </c>
      <c r="H66" s="8" t="s">
        <v>238</v>
      </c>
      <c r="I66" s="8" t="s">
        <v>73</v>
      </c>
      <c r="J66" s="8" t="str">
        <f t="shared" si="0"/>
        <v>对237户脱贫户、监测户进行奖补，按照每人每亩奖补不超过400元标准，脱贫户、监测户人口数两人以上的每户奖补不超过600元，奖补资金主要用于提升农产品品质投入</v>
      </c>
      <c r="K66" s="8" t="s">
        <v>42</v>
      </c>
      <c r="L66" s="8" t="s">
        <v>255</v>
      </c>
      <c r="M66" s="11">
        <v>13.58</v>
      </c>
      <c r="N66" s="11">
        <v>13.58</v>
      </c>
      <c r="O66" s="8"/>
      <c r="P66" s="8"/>
      <c r="Q66" s="8"/>
      <c r="R66" s="8"/>
      <c r="S66" s="7">
        <v>237</v>
      </c>
      <c r="T66" s="7">
        <v>575</v>
      </c>
      <c r="U66" s="8" t="str">
        <f t="shared" si="1"/>
        <v>实现237户脱贫户、监测户增收</v>
      </c>
      <c r="V66" s="7" t="s">
        <v>45</v>
      </c>
      <c r="W66" s="8" t="s">
        <v>46</v>
      </c>
      <c r="X66" s="8" t="s">
        <v>239</v>
      </c>
      <c r="Y66" s="7" t="s">
        <v>48</v>
      </c>
      <c r="Z66" s="8" t="s">
        <v>46</v>
      </c>
      <c r="AA66" s="8" t="s">
        <v>101</v>
      </c>
      <c r="AB66" s="7" t="s">
        <v>46</v>
      </c>
      <c r="AC66" s="7"/>
    </row>
    <row r="67" ht="270.75" spans="1:29">
      <c r="A67" s="7"/>
      <c r="B67" s="8" t="s">
        <v>33</v>
      </c>
      <c r="C67" s="8" t="s">
        <v>34</v>
      </c>
      <c r="D67" s="11" t="s">
        <v>253</v>
      </c>
      <c r="E67" s="11" t="s">
        <v>263</v>
      </c>
      <c r="F67" s="8" t="s">
        <v>237</v>
      </c>
      <c r="G67" s="8" t="s">
        <v>38</v>
      </c>
      <c r="H67" s="8" t="s">
        <v>238</v>
      </c>
      <c r="I67" s="8" t="s">
        <v>73</v>
      </c>
      <c r="J67" s="8" t="str">
        <f t="shared" si="0"/>
        <v>对11户脱贫户、监测户进行奖补，按照每人每亩奖补不超过400元标准，脱贫户、监测户人口数两人以上的每户奖补不超过600元，奖补资金主要用于提升农产品品质投入</v>
      </c>
      <c r="K67" s="8" t="s">
        <v>42</v>
      </c>
      <c r="L67" s="8" t="s">
        <v>255</v>
      </c>
      <c r="M67" s="11">
        <v>0.64</v>
      </c>
      <c r="N67" s="11">
        <v>0.64</v>
      </c>
      <c r="O67" s="8"/>
      <c r="P67" s="8"/>
      <c r="Q67" s="8"/>
      <c r="R67" s="8"/>
      <c r="S67" s="7">
        <v>11</v>
      </c>
      <c r="T67" s="7">
        <v>26</v>
      </c>
      <c r="U67" s="8" t="str">
        <f t="shared" si="1"/>
        <v>实现11户脱贫户、监测户增收</v>
      </c>
      <c r="V67" s="7" t="s">
        <v>45</v>
      </c>
      <c r="W67" s="8" t="s">
        <v>46</v>
      </c>
      <c r="X67" s="8" t="s">
        <v>239</v>
      </c>
      <c r="Y67" s="7" t="s">
        <v>48</v>
      </c>
      <c r="Z67" s="8" t="s">
        <v>77</v>
      </c>
      <c r="AA67" s="8" t="s">
        <v>101</v>
      </c>
      <c r="AB67" s="7" t="s">
        <v>46</v>
      </c>
      <c r="AC67" s="7"/>
    </row>
    <row r="68" ht="285" spans="1:29">
      <c r="A68" s="7"/>
      <c r="B68" s="8" t="s">
        <v>33</v>
      </c>
      <c r="C68" s="8" t="s">
        <v>34</v>
      </c>
      <c r="D68" s="11" t="s">
        <v>253</v>
      </c>
      <c r="E68" s="11" t="s">
        <v>264</v>
      </c>
      <c r="F68" s="8" t="s">
        <v>237</v>
      </c>
      <c r="G68" s="8" t="s">
        <v>38</v>
      </c>
      <c r="H68" s="8" t="s">
        <v>238</v>
      </c>
      <c r="I68" s="8" t="s">
        <v>73</v>
      </c>
      <c r="J68" s="8" t="str">
        <f t="shared" si="0"/>
        <v>对136户脱贫户、监测户进行奖补，按照每人每亩奖补不超过400元标准，脱贫户、监测户人口数两人以上的每户奖补不超过600元，奖补资金主要用于提升农产品品质投入</v>
      </c>
      <c r="K68" s="8" t="s">
        <v>42</v>
      </c>
      <c r="L68" s="8" t="s">
        <v>255</v>
      </c>
      <c r="M68" s="11">
        <v>7.7</v>
      </c>
      <c r="N68" s="11">
        <v>7.7</v>
      </c>
      <c r="O68" s="8"/>
      <c r="P68" s="8"/>
      <c r="Q68" s="8"/>
      <c r="R68" s="8"/>
      <c r="S68" s="7">
        <v>136</v>
      </c>
      <c r="T68" s="7">
        <v>343</v>
      </c>
      <c r="U68" s="8" t="str">
        <f t="shared" si="1"/>
        <v>实现136户脱贫户、监测户增收</v>
      </c>
      <c r="V68" s="7" t="s">
        <v>45</v>
      </c>
      <c r="W68" s="8" t="s">
        <v>46</v>
      </c>
      <c r="X68" s="8" t="s">
        <v>239</v>
      </c>
      <c r="Y68" s="7" t="s">
        <v>48</v>
      </c>
      <c r="Z68" s="8" t="s">
        <v>46</v>
      </c>
      <c r="AA68" s="8" t="s">
        <v>101</v>
      </c>
      <c r="AB68" s="7" t="s">
        <v>46</v>
      </c>
      <c r="AC68" s="7"/>
    </row>
    <row r="69" ht="285" spans="1:29">
      <c r="A69" s="7"/>
      <c r="B69" s="8" t="s">
        <v>33</v>
      </c>
      <c r="C69" s="8" t="s">
        <v>34</v>
      </c>
      <c r="D69" s="11" t="s">
        <v>253</v>
      </c>
      <c r="E69" s="11" t="s">
        <v>265</v>
      </c>
      <c r="F69" s="8" t="s">
        <v>237</v>
      </c>
      <c r="G69" s="8" t="s">
        <v>38</v>
      </c>
      <c r="H69" s="8" t="s">
        <v>238</v>
      </c>
      <c r="I69" s="8" t="s">
        <v>73</v>
      </c>
      <c r="J69" s="8" t="str">
        <f t="shared" si="0"/>
        <v>对218户脱贫户、监测户进行奖补，按照每人每亩奖补不超过400元标准，脱贫户、监测户人口数两人以上的每户奖补不超过600元，奖补资金主要用于提升农产品品质投入</v>
      </c>
      <c r="K69" s="8" t="s">
        <v>42</v>
      </c>
      <c r="L69" s="8" t="s">
        <v>255</v>
      </c>
      <c r="M69" s="11">
        <v>12.48</v>
      </c>
      <c r="N69" s="11">
        <v>12.48</v>
      </c>
      <c r="O69" s="8"/>
      <c r="P69" s="8"/>
      <c r="Q69" s="8"/>
      <c r="R69" s="8"/>
      <c r="S69" s="7">
        <v>218</v>
      </c>
      <c r="T69" s="7">
        <v>526</v>
      </c>
      <c r="U69" s="8" t="str">
        <f t="shared" si="1"/>
        <v>实现218户脱贫户、监测户增收</v>
      </c>
      <c r="V69" s="7" t="s">
        <v>45</v>
      </c>
      <c r="W69" s="8" t="s">
        <v>46</v>
      </c>
      <c r="X69" s="8" t="s">
        <v>239</v>
      </c>
      <c r="Y69" s="7" t="s">
        <v>48</v>
      </c>
      <c r="Z69" s="8" t="s">
        <v>46</v>
      </c>
      <c r="AA69" s="8" t="s">
        <v>101</v>
      </c>
      <c r="AB69" s="7" t="s">
        <v>46</v>
      </c>
      <c r="AC69" s="7"/>
    </row>
    <row r="70" ht="285" spans="1:29">
      <c r="A70" s="7"/>
      <c r="B70" s="8" t="s">
        <v>33</v>
      </c>
      <c r="C70" s="8" t="s">
        <v>34</v>
      </c>
      <c r="D70" s="11" t="s">
        <v>253</v>
      </c>
      <c r="E70" s="11" t="s">
        <v>266</v>
      </c>
      <c r="F70" s="8" t="s">
        <v>237</v>
      </c>
      <c r="G70" s="8" t="s">
        <v>38</v>
      </c>
      <c r="H70" s="8" t="s">
        <v>238</v>
      </c>
      <c r="I70" s="8" t="s">
        <v>73</v>
      </c>
      <c r="J70" s="8" t="str">
        <f t="shared" si="0"/>
        <v>对109户脱贫户、监测户进行奖补，按照每人每亩奖补不超过400元标准，脱贫户、监测户人口数两人以上的每户奖补不超过600元，奖补资金主要用于提升农产品品质投入</v>
      </c>
      <c r="K70" s="8" t="s">
        <v>42</v>
      </c>
      <c r="L70" s="8" t="s">
        <v>255</v>
      </c>
      <c r="M70" s="11">
        <v>6.06</v>
      </c>
      <c r="N70" s="11">
        <v>6.06</v>
      </c>
      <c r="O70" s="8"/>
      <c r="P70" s="8"/>
      <c r="Q70" s="8"/>
      <c r="R70" s="8"/>
      <c r="S70" s="7">
        <v>109</v>
      </c>
      <c r="T70" s="7">
        <v>257</v>
      </c>
      <c r="U70" s="8" t="str">
        <f t="shared" si="1"/>
        <v>实现109户脱贫户、监测户增收</v>
      </c>
      <c r="V70" s="7" t="s">
        <v>45</v>
      </c>
      <c r="W70" s="8" t="s">
        <v>46</v>
      </c>
      <c r="X70" s="8" t="s">
        <v>239</v>
      </c>
      <c r="Y70" s="7" t="s">
        <v>48</v>
      </c>
      <c r="Z70" s="8" t="s">
        <v>46</v>
      </c>
      <c r="AA70" s="8" t="s">
        <v>101</v>
      </c>
      <c r="AB70" s="7" t="s">
        <v>46</v>
      </c>
      <c r="AC70" s="7"/>
    </row>
    <row r="71" ht="270.75" spans="1:29">
      <c r="A71" s="7"/>
      <c r="B71" s="8" t="s">
        <v>33</v>
      </c>
      <c r="C71" s="8" t="s">
        <v>34</v>
      </c>
      <c r="D71" s="11" t="s">
        <v>267</v>
      </c>
      <c r="E71" s="11" t="s">
        <v>268</v>
      </c>
      <c r="F71" s="8" t="s">
        <v>237</v>
      </c>
      <c r="G71" s="8" t="s">
        <v>38</v>
      </c>
      <c r="H71" s="8" t="s">
        <v>238</v>
      </c>
      <c r="I71" s="8" t="s">
        <v>73</v>
      </c>
      <c r="J71" s="8" t="str">
        <f t="shared" si="0"/>
        <v>对14户脱贫户、监测户进行奖补，按照每人每亩奖补不超过400元标准，脱贫户、监测户人口数两人以上的每户奖补不超过600元，奖补资金主要用于提升农产品品质投入</v>
      </c>
      <c r="K71" s="8" t="s">
        <v>42</v>
      </c>
      <c r="L71" s="8" t="s">
        <v>269</v>
      </c>
      <c r="M71" s="11">
        <v>0.8</v>
      </c>
      <c r="N71" s="11">
        <v>0.8</v>
      </c>
      <c r="O71" s="8"/>
      <c r="P71" s="8"/>
      <c r="Q71" s="8"/>
      <c r="R71" s="8"/>
      <c r="S71" s="7">
        <v>14</v>
      </c>
      <c r="T71" s="7">
        <v>44</v>
      </c>
      <c r="U71" s="8" t="str">
        <f t="shared" si="1"/>
        <v>实现14户脱贫户、监测户增收</v>
      </c>
      <c r="V71" s="7" t="s">
        <v>45</v>
      </c>
      <c r="W71" s="8" t="s">
        <v>46</v>
      </c>
      <c r="X71" s="8" t="s">
        <v>239</v>
      </c>
      <c r="Y71" s="7" t="s">
        <v>48</v>
      </c>
      <c r="Z71" s="8" t="s">
        <v>77</v>
      </c>
      <c r="AA71" s="8" t="s">
        <v>101</v>
      </c>
      <c r="AB71" s="7" t="s">
        <v>46</v>
      </c>
      <c r="AC71" s="7"/>
    </row>
    <row r="72" ht="270.75" spans="1:29">
      <c r="A72" s="7"/>
      <c r="B72" s="8" t="s">
        <v>33</v>
      </c>
      <c r="C72" s="8" t="s">
        <v>34</v>
      </c>
      <c r="D72" s="11" t="s">
        <v>267</v>
      </c>
      <c r="E72" s="11" t="s">
        <v>270</v>
      </c>
      <c r="F72" s="8" t="s">
        <v>237</v>
      </c>
      <c r="G72" s="8" t="s">
        <v>38</v>
      </c>
      <c r="H72" s="8" t="s">
        <v>238</v>
      </c>
      <c r="I72" s="8" t="s">
        <v>73</v>
      </c>
      <c r="J72" s="8" t="str">
        <f t="shared" si="0"/>
        <v>对9户脱贫户、监测户进行奖补，按照每人每亩奖补不超过400元标准，脱贫户、监测户人口数两人以上的每户奖补不超过600元，奖补资金主要用于提升农产品品质投入</v>
      </c>
      <c r="K72" s="8" t="s">
        <v>42</v>
      </c>
      <c r="L72" s="8" t="s">
        <v>269</v>
      </c>
      <c r="M72" s="11">
        <v>0.54</v>
      </c>
      <c r="N72" s="11">
        <v>0.54</v>
      </c>
      <c r="O72" s="8"/>
      <c r="P72" s="8"/>
      <c r="Q72" s="8"/>
      <c r="R72" s="8"/>
      <c r="S72" s="7">
        <v>9</v>
      </c>
      <c r="T72" s="7">
        <v>26</v>
      </c>
      <c r="U72" s="8" t="str">
        <f t="shared" si="1"/>
        <v>实现9户脱贫户、监测户增收</v>
      </c>
      <c r="V72" s="7" t="s">
        <v>45</v>
      </c>
      <c r="W72" s="8" t="s">
        <v>46</v>
      </c>
      <c r="X72" s="8" t="s">
        <v>239</v>
      </c>
      <c r="Y72" s="7" t="s">
        <v>48</v>
      </c>
      <c r="Z72" s="8" t="s">
        <v>77</v>
      </c>
      <c r="AA72" s="8" t="s">
        <v>101</v>
      </c>
      <c r="AB72" s="7" t="s">
        <v>46</v>
      </c>
      <c r="AC72" s="7"/>
    </row>
    <row r="73" ht="270.75" spans="1:29">
      <c r="A73" s="7"/>
      <c r="B73" s="8" t="s">
        <v>33</v>
      </c>
      <c r="C73" s="8" t="s">
        <v>34</v>
      </c>
      <c r="D73" s="11" t="s">
        <v>267</v>
      </c>
      <c r="E73" s="11" t="s">
        <v>271</v>
      </c>
      <c r="F73" s="8" t="s">
        <v>237</v>
      </c>
      <c r="G73" s="8" t="s">
        <v>38</v>
      </c>
      <c r="H73" s="8" t="s">
        <v>238</v>
      </c>
      <c r="I73" s="8" t="s">
        <v>73</v>
      </c>
      <c r="J73" s="8" t="str">
        <f t="shared" si="0"/>
        <v>对9户脱贫户、监测户进行奖补，按照每人每亩奖补不超过400元标准，脱贫户、监测户人口数两人以上的每户奖补不超过600元，奖补资金主要用于提升农产品品质投入</v>
      </c>
      <c r="K73" s="8" t="s">
        <v>42</v>
      </c>
      <c r="L73" s="8" t="s">
        <v>269</v>
      </c>
      <c r="M73" s="11">
        <v>0.54</v>
      </c>
      <c r="N73" s="11">
        <v>0.54</v>
      </c>
      <c r="O73" s="8"/>
      <c r="P73" s="8"/>
      <c r="Q73" s="8"/>
      <c r="R73" s="8"/>
      <c r="S73" s="7">
        <v>9</v>
      </c>
      <c r="T73" s="7">
        <v>24</v>
      </c>
      <c r="U73" s="8" t="str">
        <f t="shared" si="1"/>
        <v>实现9户脱贫户、监测户增收</v>
      </c>
      <c r="V73" s="7" t="s">
        <v>45</v>
      </c>
      <c r="W73" s="8" t="s">
        <v>46</v>
      </c>
      <c r="X73" s="8" t="s">
        <v>239</v>
      </c>
      <c r="Y73" s="7" t="s">
        <v>48</v>
      </c>
      <c r="Z73" s="8" t="s">
        <v>46</v>
      </c>
      <c r="AA73" s="8" t="s">
        <v>101</v>
      </c>
      <c r="AB73" s="7" t="s">
        <v>46</v>
      </c>
      <c r="AC73" s="7"/>
    </row>
    <row r="74" ht="270.75" spans="1:29">
      <c r="A74" s="7"/>
      <c r="B74" s="8" t="s">
        <v>33</v>
      </c>
      <c r="C74" s="8" t="s">
        <v>34</v>
      </c>
      <c r="D74" s="11" t="s">
        <v>115</v>
      </c>
      <c r="E74" s="11" t="s">
        <v>272</v>
      </c>
      <c r="F74" s="8" t="s">
        <v>237</v>
      </c>
      <c r="G74" s="8" t="s">
        <v>38</v>
      </c>
      <c r="H74" s="8" t="s">
        <v>238</v>
      </c>
      <c r="I74" s="8" t="s">
        <v>73</v>
      </c>
      <c r="J74" s="8" t="str">
        <f t="shared" si="0"/>
        <v>对69户脱贫户、监测户进行奖补，按照每人每亩奖补不超过400元标准，脱贫户、监测户人口数两人以上的每户奖补不超过600元，奖补资金主要用于提升农产品品质投入</v>
      </c>
      <c r="K74" s="8" t="s">
        <v>42</v>
      </c>
      <c r="L74" s="8" t="s">
        <v>119</v>
      </c>
      <c r="M74" s="11">
        <v>4.02</v>
      </c>
      <c r="N74" s="11">
        <v>4.02</v>
      </c>
      <c r="O74" s="8"/>
      <c r="P74" s="8"/>
      <c r="Q74" s="8"/>
      <c r="R74" s="8"/>
      <c r="S74" s="7">
        <v>69</v>
      </c>
      <c r="T74" s="7">
        <v>201</v>
      </c>
      <c r="U74" s="8" t="str">
        <f t="shared" si="1"/>
        <v>实现69户脱贫户、监测户增收</v>
      </c>
      <c r="V74" s="7" t="s">
        <v>45</v>
      </c>
      <c r="W74" s="8" t="s">
        <v>46</v>
      </c>
      <c r="X74" s="8" t="s">
        <v>239</v>
      </c>
      <c r="Y74" s="7" t="s">
        <v>48</v>
      </c>
      <c r="Z74" s="8" t="s">
        <v>77</v>
      </c>
      <c r="AA74" s="8" t="s">
        <v>101</v>
      </c>
      <c r="AB74" s="7" t="s">
        <v>46</v>
      </c>
      <c r="AC74" s="7"/>
    </row>
    <row r="75" ht="285" spans="1:29">
      <c r="A75" s="7"/>
      <c r="B75" s="8" t="s">
        <v>33</v>
      </c>
      <c r="C75" s="8" t="s">
        <v>34</v>
      </c>
      <c r="D75" s="11" t="s">
        <v>115</v>
      </c>
      <c r="E75" s="11" t="s">
        <v>273</v>
      </c>
      <c r="F75" s="8" t="s">
        <v>237</v>
      </c>
      <c r="G75" s="8" t="s">
        <v>38</v>
      </c>
      <c r="H75" s="8" t="s">
        <v>238</v>
      </c>
      <c r="I75" s="8" t="s">
        <v>73</v>
      </c>
      <c r="J75" s="8" t="str">
        <f t="shared" si="0"/>
        <v>对171户脱贫户、监测户进行奖补，按照每人每亩奖补不超过400元标准，脱贫户、监测户人口数两人以上的每户奖补不超过600元，奖补资金主要用于提升农产品品质投入</v>
      </c>
      <c r="K75" s="8" t="s">
        <v>42</v>
      </c>
      <c r="L75" s="8" t="s">
        <v>119</v>
      </c>
      <c r="M75" s="11">
        <v>10.1</v>
      </c>
      <c r="N75" s="11">
        <v>10.1</v>
      </c>
      <c r="O75" s="8"/>
      <c r="P75" s="8"/>
      <c r="Q75" s="8"/>
      <c r="R75" s="8"/>
      <c r="S75" s="7">
        <v>171</v>
      </c>
      <c r="T75" s="7">
        <v>448</v>
      </c>
      <c r="U75" s="8" t="str">
        <f t="shared" si="1"/>
        <v>实现171户脱贫户、监测户增收</v>
      </c>
      <c r="V75" s="7" t="s">
        <v>45</v>
      </c>
      <c r="W75" s="8" t="s">
        <v>46</v>
      </c>
      <c r="X75" s="8" t="s">
        <v>239</v>
      </c>
      <c r="Y75" s="7" t="s">
        <v>48</v>
      </c>
      <c r="Z75" s="8" t="s">
        <v>46</v>
      </c>
      <c r="AA75" s="8" t="s">
        <v>101</v>
      </c>
      <c r="AB75" s="7" t="s">
        <v>46</v>
      </c>
      <c r="AC75" s="7"/>
    </row>
    <row r="76" ht="270.75" spans="1:29">
      <c r="A76" s="7"/>
      <c r="B76" s="8" t="s">
        <v>33</v>
      </c>
      <c r="C76" s="8" t="s">
        <v>34</v>
      </c>
      <c r="D76" s="11" t="s">
        <v>115</v>
      </c>
      <c r="E76" s="11" t="s">
        <v>274</v>
      </c>
      <c r="F76" s="8" t="s">
        <v>237</v>
      </c>
      <c r="G76" s="8" t="s">
        <v>38</v>
      </c>
      <c r="H76" s="8" t="s">
        <v>238</v>
      </c>
      <c r="I76" s="8" t="s">
        <v>73</v>
      </c>
      <c r="J76" s="8" t="str">
        <f t="shared" si="0"/>
        <v>对72户脱贫户、监测户进行奖补，按照每人每亩奖补不超过400元标准，脱贫户、监测户人口数两人以上的每户奖补不超过600元，奖补资金主要用于提升农产品品质投入</v>
      </c>
      <c r="K76" s="8" t="s">
        <v>42</v>
      </c>
      <c r="L76" s="8" t="s">
        <v>119</v>
      </c>
      <c r="M76" s="11">
        <v>4.3</v>
      </c>
      <c r="N76" s="11">
        <v>4.3</v>
      </c>
      <c r="O76" s="8"/>
      <c r="P76" s="8"/>
      <c r="Q76" s="8"/>
      <c r="R76" s="8"/>
      <c r="S76" s="7">
        <v>72</v>
      </c>
      <c r="T76" s="7">
        <v>227</v>
      </c>
      <c r="U76" s="8" t="str">
        <f t="shared" si="1"/>
        <v>实现72户脱贫户、监测户增收</v>
      </c>
      <c r="V76" s="7" t="s">
        <v>45</v>
      </c>
      <c r="W76" s="8" t="s">
        <v>46</v>
      </c>
      <c r="X76" s="8" t="s">
        <v>239</v>
      </c>
      <c r="Y76" s="7" t="s">
        <v>48</v>
      </c>
      <c r="Z76" s="8" t="s">
        <v>46</v>
      </c>
      <c r="AA76" s="8" t="s">
        <v>101</v>
      </c>
      <c r="AB76" s="7" t="s">
        <v>46</v>
      </c>
      <c r="AC76" s="7"/>
    </row>
    <row r="77" ht="270.75" spans="1:29">
      <c r="A77" s="7"/>
      <c r="B77" s="8" t="s">
        <v>33</v>
      </c>
      <c r="C77" s="8" t="s">
        <v>34</v>
      </c>
      <c r="D77" s="11" t="s">
        <v>115</v>
      </c>
      <c r="E77" s="11" t="s">
        <v>275</v>
      </c>
      <c r="F77" s="8" t="s">
        <v>237</v>
      </c>
      <c r="G77" s="8" t="s">
        <v>38</v>
      </c>
      <c r="H77" s="8" t="s">
        <v>238</v>
      </c>
      <c r="I77" s="8" t="s">
        <v>73</v>
      </c>
      <c r="J77" s="8" t="str">
        <f t="shared" si="0"/>
        <v>对91户脱贫户、监测户进行奖补，按照每人每亩奖补不超过400元标准，脱贫户、监测户人口数两人以上的每户奖补不超过600元，奖补资金主要用于提升农产品品质投入</v>
      </c>
      <c r="K77" s="8" t="s">
        <v>42</v>
      </c>
      <c r="L77" s="8" t="s">
        <v>119</v>
      </c>
      <c r="M77" s="11">
        <v>5.22</v>
      </c>
      <c r="N77" s="11">
        <v>5.22</v>
      </c>
      <c r="O77" s="8"/>
      <c r="P77" s="8"/>
      <c r="Q77" s="8"/>
      <c r="R77" s="8"/>
      <c r="S77" s="7">
        <v>91</v>
      </c>
      <c r="T77" s="7">
        <v>224</v>
      </c>
      <c r="U77" s="8" t="str">
        <f t="shared" si="1"/>
        <v>实现91户脱贫户、监测户增收</v>
      </c>
      <c r="V77" s="7" t="s">
        <v>45</v>
      </c>
      <c r="W77" s="8" t="s">
        <v>46</v>
      </c>
      <c r="X77" s="8" t="s">
        <v>239</v>
      </c>
      <c r="Y77" s="7" t="s">
        <v>48</v>
      </c>
      <c r="Z77" s="8" t="s">
        <v>77</v>
      </c>
      <c r="AA77" s="8" t="s">
        <v>101</v>
      </c>
      <c r="AB77" s="7" t="s">
        <v>46</v>
      </c>
      <c r="AC77" s="7"/>
    </row>
    <row r="78" ht="270.75" spans="1:29">
      <c r="A78" s="7"/>
      <c r="B78" s="8" t="s">
        <v>33</v>
      </c>
      <c r="C78" s="8" t="s">
        <v>34</v>
      </c>
      <c r="D78" s="11" t="s">
        <v>115</v>
      </c>
      <c r="E78" s="11" t="s">
        <v>127</v>
      </c>
      <c r="F78" s="8" t="s">
        <v>237</v>
      </c>
      <c r="G78" s="8" t="s">
        <v>38</v>
      </c>
      <c r="H78" s="8" t="s">
        <v>238</v>
      </c>
      <c r="I78" s="8" t="s">
        <v>73</v>
      </c>
      <c r="J78" s="8" t="str">
        <f t="shared" si="0"/>
        <v>对75户脱贫户、监测户进行奖补，按照每人每亩奖补不超过400元标准，脱贫户、监测户人口数两人以上的每户奖补不超过600元，奖补资金主要用于提升农产品品质投入</v>
      </c>
      <c r="K78" s="8" t="s">
        <v>42</v>
      </c>
      <c r="L78" s="8" t="s">
        <v>119</v>
      </c>
      <c r="M78" s="11">
        <v>4.34</v>
      </c>
      <c r="N78" s="11">
        <v>4.34</v>
      </c>
      <c r="O78" s="8"/>
      <c r="P78" s="8"/>
      <c r="Q78" s="8"/>
      <c r="R78" s="8"/>
      <c r="S78" s="7">
        <v>75</v>
      </c>
      <c r="T78" s="7">
        <v>188</v>
      </c>
      <c r="U78" s="8" t="str">
        <f t="shared" si="1"/>
        <v>实现75户脱贫户、监测户增收</v>
      </c>
      <c r="V78" s="7" t="s">
        <v>45</v>
      </c>
      <c r="W78" s="8" t="s">
        <v>46</v>
      </c>
      <c r="X78" s="8" t="s">
        <v>239</v>
      </c>
      <c r="Y78" s="7" t="s">
        <v>48</v>
      </c>
      <c r="Z78" s="8" t="s">
        <v>46</v>
      </c>
      <c r="AA78" s="8" t="s">
        <v>101</v>
      </c>
      <c r="AB78" s="7" t="s">
        <v>46</v>
      </c>
      <c r="AC78" s="7"/>
    </row>
    <row r="79" ht="285" spans="1:29">
      <c r="A79" s="7"/>
      <c r="B79" s="8" t="s">
        <v>33</v>
      </c>
      <c r="C79" s="8" t="s">
        <v>34</v>
      </c>
      <c r="D79" s="11" t="s">
        <v>115</v>
      </c>
      <c r="E79" s="11" t="s">
        <v>276</v>
      </c>
      <c r="F79" s="8" t="s">
        <v>237</v>
      </c>
      <c r="G79" s="8" t="s">
        <v>38</v>
      </c>
      <c r="H79" s="8" t="s">
        <v>238</v>
      </c>
      <c r="I79" s="8" t="s">
        <v>73</v>
      </c>
      <c r="J79" s="8" t="str">
        <f t="shared" si="0"/>
        <v>对121户脱贫户、监测户进行奖补，按照每人每亩奖补不超过400元标准，脱贫户、监测户人口数两人以上的每户奖补不超过600元，奖补资金主要用于提升农产品品质投入</v>
      </c>
      <c r="K79" s="8" t="s">
        <v>42</v>
      </c>
      <c r="L79" s="8" t="s">
        <v>119</v>
      </c>
      <c r="M79" s="11">
        <v>7.12</v>
      </c>
      <c r="N79" s="11">
        <v>7.12</v>
      </c>
      <c r="O79" s="8"/>
      <c r="P79" s="8"/>
      <c r="Q79" s="8"/>
      <c r="R79" s="8"/>
      <c r="S79" s="7">
        <v>121</v>
      </c>
      <c r="T79" s="7">
        <v>345</v>
      </c>
      <c r="U79" s="8" t="str">
        <f t="shared" si="1"/>
        <v>实现121户脱贫户、监测户增收</v>
      </c>
      <c r="V79" s="7" t="s">
        <v>45</v>
      </c>
      <c r="W79" s="8" t="s">
        <v>46</v>
      </c>
      <c r="X79" s="8" t="s">
        <v>239</v>
      </c>
      <c r="Y79" s="7" t="s">
        <v>48</v>
      </c>
      <c r="Z79" s="8" t="s">
        <v>77</v>
      </c>
      <c r="AA79" s="8" t="s">
        <v>101</v>
      </c>
      <c r="AB79" s="7" t="s">
        <v>46</v>
      </c>
      <c r="AC79" s="7"/>
    </row>
    <row r="80" ht="285" spans="1:29">
      <c r="A80" s="7"/>
      <c r="B80" s="8" t="s">
        <v>33</v>
      </c>
      <c r="C80" s="8" t="s">
        <v>34</v>
      </c>
      <c r="D80" s="11" t="s">
        <v>115</v>
      </c>
      <c r="E80" s="11" t="s">
        <v>277</v>
      </c>
      <c r="F80" s="8" t="s">
        <v>237</v>
      </c>
      <c r="G80" s="8" t="s">
        <v>38</v>
      </c>
      <c r="H80" s="8" t="s">
        <v>238</v>
      </c>
      <c r="I80" s="8" t="s">
        <v>73</v>
      </c>
      <c r="J80" s="8" t="str">
        <f t="shared" si="0"/>
        <v>对117户脱贫户、监测户进行奖补，按照每人每亩奖补不超过400元标准，脱贫户、监测户人口数两人以上的每户奖补不超过600元，奖补资金主要用于提升农产品品质投入</v>
      </c>
      <c r="K80" s="8" t="s">
        <v>42</v>
      </c>
      <c r="L80" s="8" t="s">
        <v>119</v>
      </c>
      <c r="M80" s="11">
        <v>6.86</v>
      </c>
      <c r="N80" s="11">
        <v>6.86</v>
      </c>
      <c r="O80" s="8"/>
      <c r="P80" s="8"/>
      <c r="Q80" s="8"/>
      <c r="R80" s="8"/>
      <c r="S80" s="7">
        <v>117</v>
      </c>
      <c r="T80" s="7">
        <v>291</v>
      </c>
      <c r="U80" s="8" t="str">
        <f t="shared" si="1"/>
        <v>实现117户脱贫户、监测户增收</v>
      </c>
      <c r="V80" s="7" t="s">
        <v>45</v>
      </c>
      <c r="W80" s="8" t="s">
        <v>46</v>
      </c>
      <c r="X80" s="8" t="s">
        <v>239</v>
      </c>
      <c r="Y80" s="7" t="s">
        <v>48</v>
      </c>
      <c r="Z80" s="8" t="s">
        <v>77</v>
      </c>
      <c r="AA80" s="8" t="s">
        <v>101</v>
      </c>
      <c r="AB80" s="7" t="s">
        <v>46</v>
      </c>
      <c r="AC80" s="7"/>
    </row>
    <row r="81" ht="270.75" spans="1:29">
      <c r="A81" s="7"/>
      <c r="B81" s="8" t="s">
        <v>33</v>
      </c>
      <c r="C81" s="8" t="s">
        <v>34</v>
      </c>
      <c r="D81" s="11" t="s">
        <v>115</v>
      </c>
      <c r="E81" s="11" t="s">
        <v>278</v>
      </c>
      <c r="F81" s="8" t="s">
        <v>237</v>
      </c>
      <c r="G81" s="8" t="s">
        <v>38</v>
      </c>
      <c r="H81" s="8" t="s">
        <v>238</v>
      </c>
      <c r="I81" s="8" t="s">
        <v>73</v>
      </c>
      <c r="J81" s="8" t="str">
        <f t="shared" si="0"/>
        <v>对56户脱贫户、监测户进行奖补，按照每人每亩奖补不超过400元标准，脱贫户、监测户人口数两人以上的每户奖补不超过600元，奖补资金主要用于提升农产品品质投入</v>
      </c>
      <c r="K81" s="8" t="s">
        <v>42</v>
      </c>
      <c r="L81" s="8" t="s">
        <v>119</v>
      </c>
      <c r="M81" s="11">
        <v>3.34</v>
      </c>
      <c r="N81" s="11">
        <v>3.34</v>
      </c>
      <c r="O81" s="8"/>
      <c r="P81" s="8"/>
      <c r="Q81" s="8"/>
      <c r="R81" s="8"/>
      <c r="S81" s="7">
        <v>56</v>
      </c>
      <c r="T81" s="7">
        <v>166</v>
      </c>
      <c r="U81" s="8" t="str">
        <f t="shared" si="1"/>
        <v>实现56户脱贫户、监测户增收</v>
      </c>
      <c r="V81" s="7" t="s">
        <v>45</v>
      </c>
      <c r="W81" s="8" t="s">
        <v>46</v>
      </c>
      <c r="X81" s="8" t="s">
        <v>239</v>
      </c>
      <c r="Y81" s="7" t="s">
        <v>48</v>
      </c>
      <c r="Z81" s="8" t="s">
        <v>46</v>
      </c>
      <c r="AA81" s="8" t="s">
        <v>101</v>
      </c>
      <c r="AB81" s="7" t="s">
        <v>46</v>
      </c>
      <c r="AC81" s="7"/>
    </row>
    <row r="82" ht="270.75" spans="1:29">
      <c r="A82" s="7"/>
      <c r="B82" s="8" t="s">
        <v>33</v>
      </c>
      <c r="C82" s="8" t="s">
        <v>34</v>
      </c>
      <c r="D82" s="11" t="s">
        <v>115</v>
      </c>
      <c r="E82" s="11" t="s">
        <v>279</v>
      </c>
      <c r="F82" s="8" t="s">
        <v>237</v>
      </c>
      <c r="G82" s="8" t="s">
        <v>38</v>
      </c>
      <c r="H82" s="8" t="s">
        <v>238</v>
      </c>
      <c r="I82" s="8" t="s">
        <v>73</v>
      </c>
      <c r="J82" s="8" t="str">
        <f t="shared" si="0"/>
        <v>对99户脱贫户、监测户进行奖补，按照每人每亩奖补不超过400元标准，脱贫户、监测户人口数两人以上的每户奖补不超过600元，奖补资金主要用于提升农产品品质投入</v>
      </c>
      <c r="K82" s="8" t="s">
        <v>42</v>
      </c>
      <c r="L82" s="8" t="s">
        <v>119</v>
      </c>
      <c r="M82" s="11">
        <v>5.8</v>
      </c>
      <c r="N82" s="11">
        <v>5.8</v>
      </c>
      <c r="O82" s="8"/>
      <c r="P82" s="8"/>
      <c r="Q82" s="8"/>
      <c r="R82" s="8"/>
      <c r="S82" s="7">
        <v>99</v>
      </c>
      <c r="T82" s="7">
        <v>254</v>
      </c>
      <c r="U82" s="8" t="str">
        <f t="shared" si="1"/>
        <v>实现99户脱贫户、监测户增收</v>
      </c>
      <c r="V82" s="7" t="s">
        <v>45</v>
      </c>
      <c r="W82" s="8" t="s">
        <v>46</v>
      </c>
      <c r="X82" s="8" t="s">
        <v>239</v>
      </c>
      <c r="Y82" s="7" t="s">
        <v>48</v>
      </c>
      <c r="Z82" s="8" t="s">
        <v>46</v>
      </c>
      <c r="AA82" s="8" t="s">
        <v>101</v>
      </c>
      <c r="AB82" s="7" t="s">
        <v>46</v>
      </c>
      <c r="AC82" s="7"/>
    </row>
    <row r="83" ht="270.75" spans="1:29">
      <c r="A83" s="7"/>
      <c r="B83" s="8" t="s">
        <v>33</v>
      </c>
      <c r="C83" s="8" t="s">
        <v>34</v>
      </c>
      <c r="D83" s="11" t="s">
        <v>115</v>
      </c>
      <c r="E83" s="11" t="s">
        <v>280</v>
      </c>
      <c r="F83" s="8" t="s">
        <v>237</v>
      </c>
      <c r="G83" s="8" t="s">
        <v>38</v>
      </c>
      <c r="H83" s="8" t="s">
        <v>238</v>
      </c>
      <c r="I83" s="8" t="s">
        <v>73</v>
      </c>
      <c r="J83" s="8" t="str">
        <f t="shared" si="0"/>
        <v>对80户脱贫户、监测户进行奖补，按照每人每亩奖补不超过400元标准，脱贫户、监测户人口数两人以上的每户奖补不超过600元，奖补资金主要用于提升农产品品质投入</v>
      </c>
      <c r="K83" s="8" t="s">
        <v>42</v>
      </c>
      <c r="L83" s="8" t="s">
        <v>119</v>
      </c>
      <c r="M83" s="11">
        <v>4.7</v>
      </c>
      <c r="N83" s="11">
        <v>4.7</v>
      </c>
      <c r="O83" s="8"/>
      <c r="P83" s="8"/>
      <c r="Q83" s="8"/>
      <c r="R83" s="8"/>
      <c r="S83" s="7">
        <v>80</v>
      </c>
      <c r="T83" s="7">
        <v>211</v>
      </c>
      <c r="U83" s="8" t="str">
        <f t="shared" si="1"/>
        <v>实现80户脱贫户、监测户增收</v>
      </c>
      <c r="V83" s="7" t="s">
        <v>45</v>
      </c>
      <c r="W83" s="8" t="s">
        <v>46</v>
      </c>
      <c r="X83" s="8" t="s">
        <v>239</v>
      </c>
      <c r="Y83" s="7" t="s">
        <v>48</v>
      </c>
      <c r="Z83" s="8" t="s">
        <v>46</v>
      </c>
      <c r="AA83" s="8" t="s">
        <v>101</v>
      </c>
      <c r="AB83" s="7" t="s">
        <v>46</v>
      </c>
      <c r="AC83" s="7"/>
    </row>
    <row r="84" ht="270.75" spans="1:29">
      <c r="A84" s="7"/>
      <c r="B84" s="8" t="s">
        <v>33</v>
      </c>
      <c r="C84" s="8" t="s">
        <v>34</v>
      </c>
      <c r="D84" s="11" t="s">
        <v>115</v>
      </c>
      <c r="E84" s="11" t="s">
        <v>116</v>
      </c>
      <c r="F84" s="8" t="s">
        <v>237</v>
      </c>
      <c r="G84" s="8" t="s">
        <v>38</v>
      </c>
      <c r="H84" s="8" t="s">
        <v>238</v>
      </c>
      <c r="I84" s="8" t="s">
        <v>73</v>
      </c>
      <c r="J84" s="8" t="str">
        <f t="shared" si="0"/>
        <v>对87户脱贫户、监测户进行奖补，按照每人每亩奖补不超过400元标准，脱贫户、监测户人口数两人以上的每户奖补不超过600元，奖补资金主要用于提升农产品品质投入</v>
      </c>
      <c r="K84" s="8" t="s">
        <v>42</v>
      </c>
      <c r="L84" s="8" t="s">
        <v>119</v>
      </c>
      <c r="M84" s="11">
        <v>5.12</v>
      </c>
      <c r="N84" s="11">
        <v>5.12</v>
      </c>
      <c r="O84" s="8"/>
      <c r="P84" s="8"/>
      <c r="Q84" s="8"/>
      <c r="R84" s="8"/>
      <c r="S84" s="7">
        <v>87</v>
      </c>
      <c r="T84" s="7">
        <v>218</v>
      </c>
      <c r="U84" s="8" t="str">
        <f t="shared" si="1"/>
        <v>实现87户脱贫户、监测户增收</v>
      </c>
      <c r="V84" s="7" t="s">
        <v>45</v>
      </c>
      <c r="W84" s="8" t="s">
        <v>46</v>
      </c>
      <c r="X84" s="8" t="s">
        <v>239</v>
      </c>
      <c r="Y84" s="7" t="s">
        <v>48</v>
      </c>
      <c r="Z84" s="8" t="s">
        <v>77</v>
      </c>
      <c r="AA84" s="8" t="s">
        <v>101</v>
      </c>
      <c r="AB84" s="7" t="s">
        <v>46</v>
      </c>
      <c r="AC84" s="7"/>
    </row>
    <row r="85" ht="270.75" spans="1:29">
      <c r="A85" s="7"/>
      <c r="B85" s="8" t="s">
        <v>33</v>
      </c>
      <c r="C85" s="8" t="s">
        <v>34</v>
      </c>
      <c r="D85" s="11" t="s">
        <v>281</v>
      </c>
      <c r="E85" s="11" t="s">
        <v>282</v>
      </c>
      <c r="F85" s="8" t="s">
        <v>237</v>
      </c>
      <c r="G85" s="8" t="s">
        <v>38</v>
      </c>
      <c r="H85" s="8" t="s">
        <v>238</v>
      </c>
      <c r="I85" s="8" t="s">
        <v>73</v>
      </c>
      <c r="J85" s="8" t="str">
        <f t="shared" si="0"/>
        <v>对52户脱贫户、监测户进行奖补，按照每人每亩奖补不超过400元标准，脱贫户、监测户人口数两人以上的每户奖补不超过600元，奖补资金主要用于提升农产品品质投入</v>
      </c>
      <c r="K85" s="8" t="s">
        <v>42</v>
      </c>
      <c r="L85" s="8" t="s">
        <v>283</v>
      </c>
      <c r="M85" s="11">
        <v>3.1</v>
      </c>
      <c r="N85" s="11">
        <v>3.1</v>
      </c>
      <c r="O85" s="8"/>
      <c r="P85" s="8"/>
      <c r="Q85" s="8"/>
      <c r="R85" s="8"/>
      <c r="S85" s="7">
        <v>52</v>
      </c>
      <c r="T85" s="7">
        <v>164</v>
      </c>
      <c r="U85" s="8" t="str">
        <f t="shared" si="1"/>
        <v>实现52户脱贫户、监测户增收</v>
      </c>
      <c r="V85" s="7" t="s">
        <v>45</v>
      </c>
      <c r="W85" s="8" t="s">
        <v>46</v>
      </c>
      <c r="X85" s="8" t="s">
        <v>239</v>
      </c>
      <c r="Y85" s="7" t="s">
        <v>48</v>
      </c>
      <c r="Z85" s="8" t="s">
        <v>46</v>
      </c>
      <c r="AA85" s="8" t="s">
        <v>101</v>
      </c>
      <c r="AB85" s="7" t="s">
        <v>46</v>
      </c>
      <c r="AC85" s="7"/>
    </row>
    <row r="86" ht="270.75" spans="1:29">
      <c r="A86" s="7"/>
      <c r="B86" s="8" t="s">
        <v>33</v>
      </c>
      <c r="C86" s="8" t="s">
        <v>34</v>
      </c>
      <c r="D86" s="11" t="s">
        <v>281</v>
      </c>
      <c r="E86" s="11" t="s">
        <v>284</v>
      </c>
      <c r="F86" s="8" t="s">
        <v>237</v>
      </c>
      <c r="G86" s="8" t="s">
        <v>38</v>
      </c>
      <c r="H86" s="8" t="s">
        <v>238</v>
      </c>
      <c r="I86" s="8" t="s">
        <v>73</v>
      </c>
      <c r="J86" s="8" t="str">
        <f t="shared" si="0"/>
        <v>对15户脱贫户、监测户进行奖补，按照每人每亩奖补不超过400元标准，脱贫户、监测户人口数两人以上的每户奖补不超过600元，奖补资金主要用于提升农产品品质投入</v>
      </c>
      <c r="K86" s="8" t="s">
        <v>42</v>
      </c>
      <c r="L86" s="8" t="s">
        <v>283</v>
      </c>
      <c r="M86" s="11">
        <v>0.9</v>
      </c>
      <c r="N86" s="11">
        <v>0.9</v>
      </c>
      <c r="O86" s="8"/>
      <c r="P86" s="8"/>
      <c r="Q86" s="8"/>
      <c r="R86" s="8"/>
      <c r="S86" s="7">
        <v>15</v>
      </c>
      <c r="T86" s="7">
        <v>37</v>
      </c>
      <c r="U86" s="8" t="str">
        <f t="shared" si="1"/>
        <v>实现15户脱贫户、监测户增收</v>
      </c>
      <c r="V86" s="7" t="s">
        <v>45</v>
      </c>
      <c r="W86" s="8" t="s">
        <v>46</v>
      </c>
      <c r="X86" s="8" t="s">
        <v>239</v>
      </c>
      <c r="Y86" s="7" t="s">
        <v>48</v>
      </c>
      <c r="Z86" s="8" t="s">
        <v>77</v>
      </c>
      <c r="AA86" s="8" t="s">
        <v>101</v>
      </c>
      <c r="AB86" s="7" t="s">
        <v>46</v>
      </c>
      <c r="AC86" s="7"/>
    </row>
    <row r="87" ht="285" spans="1:29">
      <c r="A87" s="7"/>
      <c r="B87" s="8" t="s">
        <v>33</v>
      </c>
      <c r="C87" s="8" t="s">
        <v>34</v>
      </c>
      <c r="D87" s="11" t="s">
        <v>281</v>
      </c>
      <c r="E87" s="11" t="s">
        <v>285</v>
      </c>
      <c r="F87" s="8" t="s">
        <v>237</v>
      </c>
      <c r="G87" s="8" t="s">
        <v>38</v>
      </c>
      <c r="H87" s="8" t="s">
        <v>238</v>
      </c>
      <c r="I87" s="8" t="s">
        <v>73</v>
      </c>
      <c r="J87" s="8" t="str">
        <f t="shared" si="0"/>
        <v>对111户脱贫户、监测户进行奖补，按照每人每亩奖补不超过400元标准，脱贫户、监测户人口数两人以上的每户奖补不超过600元，奖补资金主要用于提升农产品品质投入</v>
      </c>
      <c r="K87" s="8" t="s">
        <v>42</v>
      </c>
      <c r="L87" s="8" t="s">
        <v>283</v>
      </c>
      <c r="M87" s="11">
        <v>6.6</v>
      </c>
      <c r="N87" s="11">
        <v>6.6</v>
      </c>
      <c r="O87" s="8"/>
      <c r="P87" s="8"/>
      <c r="Q87" s="8"/>
      <c r="R87" s="8"/>
      <c r="S87" s="7">
        <v>111</v>
      </c>
      <c r="T87" s="7">
        <v>329</v>
      </c>
      <c r="U87" s="8" t="str">
        <f t="shared" si="1"/>
        <v>实现111户脱贫户、监测户增收</v>
      </c>
      <c r="V87" s="7" t="s">
        <v>45</v>
      </c>
      <c r="W87" s="8" t="s">
        <v>46</v>
      </c>
      <c r="X87" s="8" t="s">
        <v>239</v>
      </c>
      <c r="Y87" s="7" t="s">
        <v>48</v>
      </c>
      <c r="Z87" s="8" t="s">
        <v>46</v>
      </c>
      <c r="AA87" s="8" t="s">
        <v>101</v>
      </c>
      <c r="AB87" s="7" t="s">
        <v>46</v>
      </c>
      <c r="AC87" s="7"/>
    </row>
    <row r="88" ht="270.75" spans="1:29">
      <c r="A88" s="7"/>
      <c r="B88" s="8" t="s">
        <v>33</v>
      </c>
      <c r="C88" s="8" t="s">
        <v>34</v>
      </c>
      <c r="D88" s="11" t="s">
        <v>281</v>
      </c>
      <c r="E88" s="11" t="s">
        <v>286</v>
      </c>
      <c r="F88" s="8" t="s">
        <v>237</v>
      </c>
      <c r="G88" s="8" t="s">
        <v>38</v>
      </c>
      <c r="H88" s="8" t="s">
        <v>238</v>
      </c>
      <c r="I88" s="8" t="s">
        <v>73</v>
      </c>
      <c r="J88" s="8" t="str">
        <f t="shared" si="0"/>
        <v>对5户脱贫户、监测户进行奖补，按照每人每亩奖补不超过400元标准，脱贫户、监测户人口数两人以上的每户奖补不超过600元，奖补资金主要用于提升农产品品质投入</v>
      </c>
      <c r="K88" s="8" t="s">
        <v>42</v>
      </c>
      <c r="L88" s="8" t="s">
        <v>283</v>
      </c>
      <c r="M88" s="11">
        <v>0.28</v>
      </c>
      <c r="N88" s="11">
        <v>0.28</v>
      </c>
      <c r="O88" s="8"/>
      <c r="P88" s="8"/>
      <c r="Q88" s="8"/>
      <c r="R88" s="8"/>
      <c r="S88" s="7">
        <v>5</v>
      </c>
      <c r="T88" s="7">
        <v>15</v>
      </c>
      <c r="U88" s="8" t="str">
        <f t="shared" si="1"/>
        <v>实现5户脱贫户、监测户增收</v>
      </c>
      <c r="V88" s="7" t="s">
        <v>45</v>
      </c>
      <c r="W88" s="8" t="s">
        <v>46</v>
      </c>
      <c r="X88" s="8" t="s">
        <v>239</v>
      </c>
      <c r="Y88" s="7" t="s">
        <v>48</v>
      </c>
      <c r="Z88" s="8" t="s">
        <v>77</v>
      </c>
      <c r="AA88" s="8" t="s">
        <v>101</v>
      </c>
      <c r="AB88" s="7" t="s">
        <v>46</v>
      </c>
      <c r="AC88" s="7"/>
    </row>
    <row r="89" ht="270.75" spans="1:29">
      <c r="A89" s="7"/>
      <c r="B89" s="8" t="s">
        <v>33</v>
      </c>
      <c r="C89" s="8" t="s">
        <v>34</v>
      </c>
      <c r="D89" s="11" t="s">
        <v>281</v>
      </c>
      <c r="E89" s="11" t="s">
        <v>287</v>
      </c>
      <c r="F89" s="8" t="s">
        <v>237</v>
      </c>
      <c r="G89" s="8" t="s">
        <v>38</v>
      </c>
      <c r="H89" s="8" t="s">
        <v>238</v>
      </c>
      <c r="I89" s="8" t="s">
        <v>73</v>
      </c>
      <c r="J89" s="8" t="str">
        <f t="shared" si="0"/>
        <v>对47户脱贫户、监测户进行奖补，按照每人每亩奖补不超过400元标准，脱贫户、监测户人口数两人以上的每户奖补不超过600元，奖补资金主要用于提升农产品品质投入</v>
      </c>
      <c r="K89" s="8" t="s">
        <v>42</v>
      </c>
      <c r="L89" s="8" t="s">
        <v>283</v>
      </c>
      <c r="M89" s="11">
        <v>2.74</v>
      </c>
      <c r="N89" s="11">
        <v>2.74</v>
      </c>
      <c r="O89" s="8"/>
      <c r="P89" s="8"/>
      <c r="Q89" s="8"/>
      <c r="R89" s="8"/>
      <c r="S89" s="7">
        <v>47</v>
      </c>
      <c r="T89" s="7">
        <v>135</v>
      </c>
      <c r="U89" s="8" t="str">
        <f t="shared" si="1"/>
        <v>实现47户脱贫户、监测户增收</v>
      </c>
      <c r="V89" s="7" t="s">
        <v>45</v>
      </c>
      <c r="W89" s="8" t="s">
        <v>46</v>
      </c>
      <c r="X89" s="8" t="s">
        <v>239</v>
      </c>
      <c r="Y89" s="7" t="s">
        <v>48</v>
      </c>
      <c r="Z89" s="8" t="s">
        <v>46</v>
      </c>
      <c r="AA89" s="8" t="s">
        <v>101</v>
      </c>
      <c r="AB89" s="7" t="s">
        <v>46</v>
      </c>
      <c r="AC89" s="7"/>
    </row>
    <row r="90" ht="285" spans="1:29">
      <c r="A90" s="7"/>
      <c r="B90" s="8" t="s">
        <v>33</v>
      </c>
      <c r="C90" s="8" t="s">
        <v>34</v>
      </c>
      <c r="D90" s="11" t="s">
        <v>281</v>
      </c>
      <c r="E90" s="11" t="s">
        <v>288</v>
      </c>
      <c r="F90" s="8" t="s">
        <v>237</v>
      </c>
      <c r="G90" s="8" t="s">
        <v>38</v>
      </c>
      <c r="H90" s="8" t="s">
        <v>238</v>
      </c>
      <c r="I90" s="8" t="s">
        <v>73</v>
      </c>
      <c r="J90" s="8" t="str">
        <f t="shared" si="0"/>
        <v>对102户脱贫户、监测户进行奖补，按照每人每亩奖补不超过400元标准，脱贫户、监测户人口数两人以上的每户奖补不超过600元，奖补资金主要用于提升农产品品质投入</v>
      </c>
      <c r="K90" s="8" t="s">
        <v>42</v>
      </c>
      <c r="L90" s="8" t="s">
        <v>283</v>
      </c>
      <c r="M90" s="11">
        <v>6.02</v>
      </c>
      <c r="N90" s="11">
        <v>6.02</v>
      </c>
      <c r="O90" s="8"/>
      <c r="P90" s="8"/>
      <c r="Q90" s="8"/>
      <c r="R90" s="8"/>
      <c r="S90" s="7">
        <v>102</v>
      </c>
      <c r="T90" s="7">
        <v>308</v>
      </c>
      <c r="U90" s="8" t="str">
        <f t="shared" si="1"/>
        <v>实现102户脱贫户、监测户增收</v>
      </c>
      <c r="V90" s="7" t="s">
        <v>45</v>
      </c>
      <c r="W90" s="8" t="s">
        <v>46</v>
      </c>
      <c r="X90" s="8" t="s">
        <v>239</v>
      </c>
      <c r="Y90" s="7" t="s">
        <v>48</v>
      </c>
      <c r="Z90" s="8" t="s">
        <v>77</v>
      </c>
      <c r="AA90" s="8" t="s">
        <v>101</v>
      </c>
      <c r="AB90" s="7" t="s">
        <v>46</v>
      </c>
      <c r="AC90" s="7"/>
    </row>
    <row r="91" ht="270.75" spans="1:29">
      <c r="A91" s="7"/>
      <c r="B91" s="8" t="s">
        <v>33</v>
      </c>
      <c r="C91" s="8" t="s">
        <v>34</v>
      </c>
      <c r="D91" s="11" t="s">
        <v>281</v>
      </c>
      <c r="E91" s="8" t="s">
        <v>289</v>
      </c>
      <c r="F91" s="8" t="s">
        <v>237</v>
      </c>
      <c r="G91" s="8" t="s">
        <v>38</v>
      </c>
      <c r="H91" s="8" t="s">
        <v>238</v>
      </c>
      <c r="I91" s="8" t="s">
        <v>73</v>
      </c>
      <c r="J91" s="8" t="str">
        <f t="shared" si="0"/>
        <v>对12户脱贫户、监测户进行奖补，按照每人每亩奖补不超过400元标准，脱贫户、监测户人口数两人以上的每户奖补不超过600元，奖补资金主要用于提升农产品品质投入</v>
      </c>
      <c r="K91" s="8" t="s">
        <v>42</v>
      </c>
      <c r="L91" s="8" t="s">
        <v>283</v>
      </c>
      <c r="M91" s="11">
        <v>0.72</v>
      </c>
      <c r="N91" s="11">
        <v>0.72</v>
      </c>
      <c r="O91" s="8"/>
      <c r="P91" s="8"/>
      <c r="Q91" s="8"/>
      <c r="R91" s="8"/>
      <c r="S91" s="7">
        <v>12</v>
      </c>
      <c r="T91" s="7">
        <v>33</v>
      </c>
      <c r="U91" s="8" t="str">
        <f t="shared" si="1"/>
        <v>实现12户脱贫户、监测户增收</v>
      </c>
      <c r="V91" s="7" t="s">
        <v>45</v>
      </c>
      <c r="W91" s="8" t="s">
        <v>46</v>
      </c>
      <c r="X91" s="8" t="s">
        <v>239</v>
      </c>
      <c r="Y91" s="7" t="s">
        <v>48</v>
      </c>
      <c r="Z91" s="8" t="s">
        <v>46</v>
      </c>
      <c r="AA91" s="8" t="s">
        <v>101</v>
      </c>
      <c r="AB91" s="7" t="s">
        <v>46</v>
      </c>
      <c r="AC91" s="7"/>
    </row>
    <row r="92" ht="270.75" spans="1:29">
      <c r="A92" s="7"/>
      <c r="B92" s="8" t="s">
        <v>33</v>
      </c>
      <c r="C92" s="8" t="s">
        <v>34</v>
      </c>
      <c r="D92" s="11" t="s">
        <v>281</v>
      </c>
      <c r="E92" s="11" t="s">
        <v>290</v>
      </c>
      <c r="F92" s="8" t="s">
        <v>237</v>
      </c>
      <c r="G92" s="8" t="s">
        <v>38</v>
      </c>
      <c r="H92" s="8" t="s">
        <v>238</v>
      </c>
      <c r="I92" s="8" t="s">
        <v>73</v>
      </c>
      <c r="J92" s="8" t="str">
        <f t="shared" si="0"/>
        <v>对28户脱贫户、监测户进行奖补，按照每人每亩奖补不超过400元标准，脱贫户、监测户人口数两人以上的每户奖补不超过600元，奖补资金主要用于提升农产品品质投入</v>
      </c>
      <c r="K92" s="8" t="s">
        <v>42</v>
      </c>
      <c r="L92" s="8" t="s">
        <v>283</v>
      </c>
      <c r="M92" s="11">
        <v>1.54</v>
      </c>
      <c r="N92" s="11">
        <v>1.54</v>
      </c>
      <c r="O92" s="8"/>
      <c r="P92" s="8"/>
      <c r="Q92" s="8"/>
      <c r="R92" s="8"/>
      <c r="S92" s="7">
        <v>28</v>
      </c>
      <c r="T92" s="7">
        <v>65</v>
      </c>
      <c r="U92" s="8" t="str">
        <f t="shared" si="1"/>
        <v>实现28户脱贫户、监测户增收</v>
      </c>
      <c r="V92" s="7" t="s">
        <v>45</v>
      </c>
      <c r="W92" s="8" t="s">
        <v>46</v>
      </c>
      <c r="X92" s="8" t="s">
        <v>239</v>
      </c>
      <c r="Y92" s="7" t="s">
        <v>48</v>
      </c>
      <c r="Z92" s="8" t="s">
        <v>46</v>
      </c>
      <c r="AA92" s="8" t="s">
        <v>101</v>
      </c>
      <c r="AB92" s="7" t="s">
        <v>46</v>
      </c>
      <c r="AC92" s="7"/>
    </row>
    <row r="93" ht="270.75" spans="1:29">
      <c r="A93" s="7"/>
      <c r="B93" s="8" t="s">
        <v>33</v>
      </c>
      <c r="C93" s="8" t="s">
        <v>34</v>
      </c>
      <c r="D93" s="11" t="s">
        <v>281</v>
      </c>
      <c r="E93" s="11" t="s">
        <v>291</v>
      </c>
      <c r="F93" s="8" t="s">
        <v>237</v>
      </c>
      <c r="G93" s="8" t="s">
        <v>38</v>
      </c>
      <c r="H93" s="8" t="s">
        <v>238</v>
      </c>
      <c r="I93" s="8" t="s">
        <v>73</v>
      </c>
      <c r="J93" s="8" t="str">
        <f t="shared" si="0"/>
        <v>对40户脱贫户、监测户进行奖补，按照每人每亩奖补不超过400元标准，脱贫户、监测户人口数两人以上的每户奖补不超过600元，奖补资金主要用于提升农产品品质投入</v>
      </c>
      <c r="K93" s="8" t="s">
        <v>42</v>
      </c>
      <c r="L93" s="8" t="s">
        <v>283</v>
      </c>
      <c r="M93" s="11">
        <v>2.38</v>
      </c>
      <c r="N93" s="11">
        <v>2.38</v>
      </c>
      <c r="O93" s="8"/>
      <c r="P93" s="8"/>
      <c r="Q93" s="8"/>
      <c r="R93" s="8"/>
      <c r="S93" s="7">
        <v>40</v>
      </c>
      <c r="T93" s="7">
        <v>110</v>
      </c>
      <c r="U93" s="8" t="str">
        <f t="shared" si="1"/>
        <v>实现40户脱贫户、监测户增收</v>
      </c>
      <c r="V93" s="7" t="s">
        <v>45</v>
      </c>
      <c r="W93" s="8" t="s">
        <v>46</v>
      </c>
      <c r="X93" s="8" t="s">
        <v>239</v>
      </c>
      <c r="Y93" s="7" t="s">
        <v>48</v>
      </c>
      <c r="Z93" s="8" t="s">
        <v>77</v>
      </c>
      <c r="AA93" s="8" t="s">
        <v>101</v>
      </c>
      <c r="AB93" s="7" t="s">
        <v>46</v>
      </c>
      <c r="AC93" s="7"/>
    </row>
    <row r="94" ht="270.75" spans="1:29">
      <c r="A94" s="7"/>
      <c r="B94" s="8" t="s">
        <v>33</v>
      </c>
      <c r="C94" s="8" t="s">
        <v>34</v>
      </c>
      <c r="D94" s="11" t="s">
        <v>281</v>
      </c>
      <c r="E94" s="11" t="s">
        <v>292</v>
      </c>
      <c r="F94" s="8" t="s">
        <v>237</v>
      </c>
      <c r="G94" s="8" t="s">
        <v>38</v>
      </c>
      <c r="H94" s="8" t="s">
        <v>238</v>
      </c>
      <c r="I94" s="8" t="s">
        <v>73</v>
      </c>
      <c r="J94" s="8" t="str">
        <f t="shared" si="0"/>
        <v>对11户脱贫户、监测户进行奖补，按照每人每亩奖补不超过400元标准，脱贫户、监测户人口数两人以上的每户奖补不超过600元，奖补资金主要用于提升农产品品质投入</v>
      </c>
      <c r="K94" s="8" t="s">
        <v>42</v>
      </c>
      <c r="L94" s="8" t="s">
        <v>283</v>
      </c>
      <c r="M94" s="11">
        <v>0.66</v>
      </c>
      <c r="N94" s="11">
        <v>0.66</v>
      </c>
      <c r="O94" s="8"/>
      <c r="P94" s="8"/>
      <c r="Q94" s="8"/>
      <c r="R94" s="8"/>
      <c r="S94" s="7">
        <v>11</v>
      </c>
      <c r="T94" s="7">
        <v>29</v>
      </c>
      <c r="U94" s="8" t="str">
        <f t="shared" si="1"/>
        <v>实现11户脱贫户、监测户增收</v>
      </c>
      <c r="V94" s="7" t="s">
        <v>45</v>
      </c>
      <c r="W94" s="8" t="s">
        <v>46</v>
      </c>
      <c r="X94" s="8" t="s">
        <v>239</v>
      </c>
      <c r="Y94" s="7" t="s">
        <v>48</v>
      </c>
      <c r="Z94" s="8" t="s">
        <v>77</v>
      </c>
      <c r="AA94" s="8" t="s">
        <v>101</v>
      </c>
      <c r="AB94" s="7" t="s">
        <v>46</v>
      </c>
      <c r="AC94" s="7"/>
    </row>
    <row r="95" ht="270.75" spans="1:29">
      <c r="A95" s="7"/>
      <c r="B95" s="8" t="s">
        <v>33</v>
      </c>
      <c r="C95" s="8" t="s">
        <v>34</v>
      </c>
      <c r="D95" s="11" t="s">
        <v>281</v>
      </c>
      <c r="E95" s="11" t="s">
        <v>293</v>
      </c>
      <c r="F95" s="8" t="s">
        <v>237</v>
      </c>
      <c r="G95" s="8" t="s">
        <v>38</v>
      </c>
      <c r="H95" s="8" t="s">
        <v>238</v>
      </c>
      <c r="I95" s="8" t="s">
        <v>73</v>
      </c>
      <c r="J95" s="8" t="str">
        <f t="shared" si="0"/>
        <v>对6户脱贫户、监测户进行奖补，按照每人每亩奖补不超过400元标准，脱贫户、监测户人口数两人以上的每户奖补不超过600元，奖补资金主要用于提升农产品品质投入</v>
      </c>
      <c r="K95" s="8" t="s">
        <v>42</v>
      </c>
      <c r="L95" s="8" t="s">
        <v>283</v>
      </c>
      <c r="M95" s="11">
        <v>0.36</v>
      </c>
      <c r="N95" s="11">
        <v>0.36</v>
      </c>
      <c r="O95" s="8"/>
      <c r="P95" s="8"/>
      <c r="Q95" s="8"/>
      <c r="R95" s="8"/>
      <c r="S95" s="7">
        <v>6</v>
      </c>
      <c r="T95" s="7">
        <v>22</v>
      </c>
      <c r="U95" s="8" t="str">
        <f t="shared" si="1"/>
        <v>实现6户脱贫户、监测户增收</v>
      </c>
      <c r="V95" s="7" t="s">
        <v>45</v>
      </c>
      <c r="W95" s="8" t="s">
        <v>46</v>
      </c>
      <c r="X95" s="8" t="s">
        <v>239</v>
      </c>
      <c r="Y95" s="7" t="s">
        <v>48</v>
      </c>
      <c r="Z95" s="8" t="s">
        <v>77</v>
      </c>
      <c r="AA95" s="8" t="s">
        <v>101</v>
      </c>
      <c r="AB95" s="7" t="s">
        <v>46</v>
      </c>
      <c r="AC95" s="7"/>
    </row>
    <row r="96" ht="270.75" spans="1:29">
      <c r="A96" s="7"/>
      <c r="B96" s="8" t="s">
        <v>33</v>
      </c>
      <c r="C96" s="8" t="s">
        <v>34</v>
      </c>
      <c r="D96" s="11" t="s">
        <v>172</v>
      </c>
      <c r="E96" s="11" t="s">
        <v>294</v>
      </c>
      <c r="F96" s="8" t="s">
        <v>237</v>
      </c>
      <c r="G96" s="8" t="s">
        <v>38</v>
      </c>
      <c r="H96" s="8" t="s">
        <v>238</v>
      </c>
      <c r="I96" s="8" t="s">
        <v>73</v>
      </c>
      <c r="J96" s="8" t="str">
        <f t="shared" si="0"/>
        <v>对10户脱贫户、监测户进行奖补，按照每人每亩奖补不超过400元标准，脱贫户、监测户人口数两人以上的每户奖补不超过600元，奖补资金主要用于提升农产品品质投入</v>
      </c>
      <c r="K96" s="8" t="s">
        <v>42</v>
      </c>
      <c r="L96" s="8" t="s">
        <v>176</v>
      </c>
      <c r="M96" s="11">
        <v>0.58</v>
      </c>
      <c r="N96" s="11">
        <v>0.58</v>
      </c>
      <c r="O96" s="8"/>
      <c r="P96" s="8"/>
      <c r="Q96" s="8"/>
      <c r="R96" s="8"/>
      <c r="S96" s="7">
        <v>10</v>
      </c>
      <c r="T96" s="7">
        <v>31</v>
      </c>
      <c r="U96" s="8" t="str">
        <f t="shared" si="1"/>
        <v>实现10户脱贫户、监测户增收</v>
      </c>
      <c r="V96" s="7" t="s">
        <v>45</v>
      </c>
      <c r="W96" s="8" t="s">
        <v>46</v>
      </c>
      <c r="X96" s="8" t="s">
        <v>239</v>
      </c>
      <c r="Y96" s="7" t="s">
        <v>48</v>
      </c>
      <c r="Z96" s="8" t="s">
        <v>46</v>
      </c>
      <c r="AA96" s="8" t="s">
        <v>101</v>
      </c>
      <c r="AB96" s="7" t="s">
        <v>46</v>
      </c>
      <c r="AC96" s="7"/>
    </row>
    <row r="97" ht="270.75" spans="1:29">
      <c r="A97" s="7"/>
      <c r="B97" s="8" t="s">
        <v>33</v>
      </c>
      <c r="C97" s="8" t="s">
        <v>34</v>
      </c>
      <c r="D97" s="11" t="s">
        <v>172</v>
      </c>
      <c r="E97" s="11" t="s">
        <v>295</v>
      </c>
      <c r="F97" s="8" t="s">
        <v>237</v>
      </c>
      <c r="G97" s="8" t="s">
        <v>38</v>
      </c>
      <c r="H97" s="8" t="s">
        <v>238</v>
      </c>
      <c r="I97" s="8" t="s">
        <v>73</v>
      </c>
      <c r="J97" s="8" t="str">
        <f t="shared" si="0"/>
        <v>对24户脱贫户、监测户进行奖补，按照每人每亩奖补不超过400元标准，脱贫户、监测户人口数两人以上的每户奖补不超过600元，奖补资金主要用于提升农产品品质投入</v>
      </c>
      <c r="K97" s="8" t="s">
        <v>42</v>
      </c>
      <c r="L97" s="8" t="s">
        <v>176</v>
      </c>
      <c r="M97" s="11">
        <v>1.42</v>
      </c>
      <c r="N97" s="11">
        <v>1.42</v>
      </c>
      <c r="O97" s="8"/>
      <c r="P97" s="8"/>
      <c r="Q97" s="8"/>
      <c r="R97" s="8"/>
      <c r="S97" s="7">
        <v>24</v>
      </c>
      <c r="T97" s="7">
        <v>66</v>
      </c>
      <c r="U97" s="8" t="str">
        <f t="shared" si="1"/>
        <v>实现24户脱贫户、监测户增收</v>
      </c>
      <c r="V97" s="7" t="s">
        <v>45</v>
      </c>
      <c r="W97" s="8" t="s">
        <v>46</v>
      </c>
      <c r="X97" s="8" t="s">
        <v>239</v>
      </c>
      <c r="Y97" s="7" t="s">
        <v>48</v>
      </c>
      <c r="Z97" s="8" t="s">
        <v>46</v>
      </c>
      <c r="AA97" s="8" t="s">
        <v>101</v>
      </c>
      <c r="AB97" s="7" t="s">
        <v>46</v>
      </c>
      <c r="AC97" s="7"/>
    </row>
    <row r="98" ht="270.75" spans="1:29">
      <c r="A98" s="7"/>
      <c r="B98" s="8" t="s">
        <v>33</v>
      </c>
      <c r="C98" s="8" t="s">
        <v>34</v>
      </c>
      <c r="D98" s="11" t="s">
        <v>172</v>
      </c>
      <c r="E98" s="11" t="s">
        <v>296</v>
      </c>
      <c r="F98" s="8" t="s">
        <v>237</v>
      </c>
      <c r="G98" s="8" t="s">
        <v>38</v>
      </c>
      <c r="H98" s="8" t="s">
        <v>238</v>
      </c>
      <c r="I98" s="8" t="s">
        <v>73</v>
      </c>
      <c r="J98" s="8" t="str">
        <f t="shared" si="0"/>
        <v>对91户脱贫户、监测户进行奖补，按照每人每亩奖补不超过400元标准，脱贫户、监测户人口数两人以上的每户奖补不超过600元，奖补资金主要用于提升农产品品质投入</v>
      </c>
      <c r="K98" s="8" t="s">
        <v>42</v>
      </c>
      <c r="L98" s="8" t="s">
        <v>176</v>
      </c>
      <c r="M98" s="11">
        <v>5.34</v>
      </c>
      <c r="N98" s="11">
        <v>5.34</v>
      </c>
      <c r="O98" s="8"/>
      <c r="P98" s="8"/>
      <c r="Q98" s="8"/>
      <c r="R98" s="8"/>
      <c r="S98" s="7">
        <v>91</v>
      </c>
      <c r="T98" s="7">
        <v>276</v>
      </c>
      <c r="U98" s="8" t="str">
        <f t="shared" si="1"/>
        <v>实现91户脱贫户、监测户增收</v>
      </c>
      <c r="V98" s="7" t="s">
        <v>45</v>
      </c>
      <c r="W98" s="8" t="s">
        <v>46</v>
      </c>
      <c r="X98" s="8" t="s">
        <v>239</v>
      </c>
      <c r="Y98" s="7" t="s">
        <v>48</v>
      </c>
      <c r="Z98" s="8" t="s">
        <v>46</v>
      </c>
      <c r="AA98" s="8" t="s">
        <v>101</v>
      </c>
      <c r="AB98" s="7" t="s">
        <v>46</v>
      </c>
      <c r="AC98" s="7"/>
    </row>
    <row r="99" ht="270.75" spans="1:29">
      <c r="A99" s="7"/>
      <c r="B99" s="8" t="s">
        <v>33</v>
      </c>
      <c r="C99" s="8" t="s">
        <v>34</v>
      </c>
      <c r="D99" s="11" t="s">
        <v>172</v>
      </c>
      <c r="E99" s="11" t="s">
        <v>297</v>
      </c>
      <c r="F99" s="8" t="s">
        <v>237</v>
      </c>
      <c r="G99" s="8" t="s">
        <v>38</v>
      </c>
      <c r="H99" s="8" t="s">
        <v>238</v>
      </c>
      <c r="I99" s="8" t="s">
        <v>73</v>
      </c>
      <c r="J99" s="8" t="str">
        <f t="shared" si="0"/>
        <v>对66户脱贫户、监测户进行奖补，按照每人每亩奖补不超过400元标准，脱贫户、监测户人口数两人以上的每户奖补不超过600元，奖补资金主要用于提升农产品品质投入</v>
      </c>
      <c r="K99" s="8" t="s">
        <v>42</v>
      </c>
      <c r="L99" s="8" t="s">
        <v>176</v>
      </c>
      <c r="M99" s="11">
        <v>3.82</v>
      </c>
      <c r="N99" s="11">
        <v>3.82</v>
      </c>
      <c r="O99" s="8"/>
      <c r="P99" s="8"/>
      <c r="Q99" s="8"/>
      <c r="R99" s="8"/>
      <c r="S99" s="7">
        <v>66</v>
      </c>
      <c r="T99" s="7">
        <v>179</v>
      </c>
      <c r="U99" s="8" t="str">
        <f t="shared" si="1"/>
        <v>实现66户脱贫户、监测户增收</v>
      </c>
      <c r="V99" s="7" t="s">
        <v>45</v>
      </c>
      <c r="W99" s="8" t="s">
        <v>46</v>
      </c>
      <c r="X99" s="8" t="s">
        <v>239</v>
      </c>
      <c r="Y99" s="7" t="s">
        <v>48</v>
      </c>
      <c r="Z99" s="8" t="s">
        <v>77</v>
      </c>
      <c r="AA99" s="8" t="s">
        <v>101</v>
      </c>
      <c r="AB99" s="7" t="s">
        <v>46</v>
      </c>
      <c r="AC99" s="7"/>
    </row>
    <row r="100" ht="270.75" spans="1:29">
      <c r="A100" s="7"/>
      <c r="B100" s="8" t="s">
        <v>33</v>
      </c>
      <c r="C100" s="8" t="s">
        <v>34</v>
      </c>
      <c r="D100" s="11" t="s">
        <v>172</v>
      </c>
      <c r="E100" s="11" t="s">
        <v>173</v>
      </c>
      <c r="F100" s="8" t="s">
        <v>237</v>
      </c>
      <c r="G100" s="8" t="s">
        <v>38</v>
      </c>
      <c r="H100" s="8" t="s">
        <v>238</v>
      </c>
      <c r="I100" s="8" t="s">
        <v>73</v>
      </c>
      <c r="J100" s="8" t="str">
        <f t="shared" si="0"/>
        <v>对40户脱贫户、监测户进行奖补，按照每人每亩奖补不超过400元标准，脱贫户、监测户人口数两人以上的每户奖补不超过600元，奖补资金主要用于提升农产品品质投入</v>
      </c>
      <c r="K100" s="8" t="s">
        <v>42</v>
      </c>
      <c r="L100" s="8" t="s">
        <v>176</v>
      </c>
      <c r="M100" s="11">
        <v>2.3</v>
      </c>
      <c r="N100" s="11">
        <v>2.3</v>
      </c>
      <c r="O100" s="8"/>
      <c r="P100" s="8"/>
      <c r="Q100" s="8"/>
      <c r="R100" s="8"/>
      <c r="S100" s="7">
        <v>40</v>
      </c>
      <c r="T100" s="7">
        <v>107</v>
      </c>
      <c r="U100" s="8" t="str">
        <f t="shared" si="1"/>
        <v>实现40户脱贫户、监测户增收</v>
      </c>
      <c r="V100" s="7" t="s">
        <v>45</v>
      </c>
      <c r="W100" s="8" t="s">
        <v>46</v>
      </c>
      <c r="X100" s="8" t="s">
        <v>239</v>
      </c>
      <c r="Y100" s="7" t="s">
        <v>48</v>
      </c>
      <c r="Z100" s="8" t="s">
        <v>77</v>
      </c>
      <c r="AA100" s="8" t="s">
        <v>101</v>
      </c>
      <c r="AB100" s="7" t="s">
        <v>46</v>
      </c>
      <c r="AC100" s="7"/>
    </row>
    <row r="101" ht="270.75" spans="1:29">
      <c r="A101" s="7"/>
      <c r="B101" s="8" t="s">
        <v>33</v>
      </c>
      <c r="C101" s="8" t="s">
        <v>34</v>
      </c>
      <c r="D101" s="11" t="s">
        <v>172</v>
      </c>
      <c r="E101" s="11" t="s">
        <v>298</v>
      </c>
      <c r="F101" s="8" t="s">
        <v>237</v>
      </c>
      <c r="G101" s="8" t="s">
        <v>38</v>
      </c>
      <c r="H101" s="8" t="s">
        <v>238</v>
      </c>
      <c r="I101" s="8" t="s">
        <v>73</v>
      </c>
      <c r="J101" s="8" t="str">
        <f t="shared" si="0"/>
        <v>对58户脱贫户、监测户进行奖补，按照每人每亩奖补不超过400元标准，脱贫户、监测户人口数两人以上的每户奖补不超过600元，奖补资金主要用于提升农产品品质投入</v>
      </c>
      <c r="K101" s="8" t="s">
        <v>42</v>
      </c>
      <c r="L101" s="8" t="s">
        <v>176</v>
      </c>
      <c r="M101" s="11">
        <v>3.36</v>
      </c>
      <c r="N101" s="11">
        <v>3.36</v>
      </c>
      <c r="O101" s="8"/>
      <c r="P101" s="8"/>
      <c r="Q101" s="8"/>
      <c r="R101" s="8"/>
      <c r="S101" s="7">
        <v>58</v>
      </c>
      <c r="T101" s="7">
        <v>155</v>
      </c>
      <c r="U101" s="8" t="str">
        <f t="shared" si="1"/>
        <v>实现58户脱贫户、监测户增收</v>
      </c>
      <c r="V101" s="7" t="s">
        <v>45</v>
      </c>
      <c r="W101" s="8" t="s">
        <v>46</v>
      </c>
      <c r="X101" s="8" t="s">
        <v>239</v>
      </c>
      <c r="Y101" s="7" t="s">
        <v>48</v>
      </c>
      <c r="Z101" s="8" t="s">
        <v>77</v>
      </c>
      <c r="AA101" s="8" t="s">
        <v>101</v>
      </c>
      <c r="AB101" s="7" t="s">
        <v>46</v>
      </c>
      <c r="AC101" s="7"/>
    </row>
    <row r="102" ht="270.75" spans="1:29">
      <c r="A102" s="7"/>
      <c r="B102" s="8" t="s">
        <v>33</v>
      </c>
      <c r="C102" s="8" t="s">
        <v>34</v>
      </c>
      <c r="D102" s="11" t="s">
        <v>172</v>
      </c>
      <c r="E102" s="11" t="s">
        <v>299</v>
      </c>
      <c r="F102" s="8" t="s">
        <v>237</v>
      </c>
      <c r="G102" s="8" t="s">
        <v>38</v>
      </c>
      <c r="H102" s="8" t="s">
        <v>238</v>
      </c>
      <c r="I102" s="8" t="s">
        <v>73</v>
      </c>
      <c r="J102" s="8" t="str">
        <f t="shared" si="0"/>
        <v>对71户脱贫户、监测户进行奖补，按照每人每亩奖补不超过400元标准，脱贫户、监测户人口数两人以上的每户奖补不超过600元，奖补资金主要用于提升农产品品质投入</v>
      </c>
      <c r="K102" s="8" t="s">
        <v>42</v>
      </c>
      <c r="L102" s="8" t="s">
        <v>176</v>
      </c>
      <c r="M102" s="11">
        <v>4.02</v>
      </c>
      <c r="N102" s="11">
        <v>4.02</v>
      </c>
      <c r="O102" s="8"/>
      <c r="P102" s="8"/>
      <c r="Q102" s="8"/>
      <c r="R102" s="8"/>
      <c r="S102" s="7">
        <v>71</v>
      </c>
      <c r="T102" s="7">
        <v>191</v>
      </c>
      <c r="U102" s="8" t="str">
        <f t="shared" si="1"/>
        <v>实现71户脱贫户、监测户增收</v>
      </c>
      <c r="V102" s="7" t="s">
        <v>45</v>
      </c>
      <c r="W102" s="8" t="s">
        <v>46</v>
      </c>
      <c r="X102" s="8" t="s">
        <v>239</v>
      </c>
      <c r="Y102" s="7" t="s">
        <v>48</v>
      </c>
      <c r="Z102" s="8" t="s">
        <v>77</v>
      </c>
      <c r="AA102" s="8" t="s">
        <v>101</v>
      </c>
      <c r="AB102" s="7" t="s">
        <v>46</v>
      </c>
      <c r="AC102" s="7"/>
    </row>
    <row r="103" ht="270.75" spans="1:29">
      <c r="A103" s="7"/>
      <c r="B103" s="8" t="s">
        <v>33</v>
      </c>
      <c r="C103" s="8" t="s">
        <v>34</v>
      </c>
      <c r="D103" s="11" t="s">
        <v>172</v>
      </c>
      <c r="E103" s="11" t="s">
        <v>300</v>
      </c>
      <c r="F103" s="8" t="s">
        <v>237</v>
      </c>
      <c r="G103" s="8" t="s">
        <v>38</v>
      </c>
      <c r="H103" s="8" t="s">
        <v>238</v>
      </c>
      <c r="I103" s="8" t="s">
        <v>73</v>
      </c>
      <c r="J103" s="8" t="str">
        <f t="shared" si="0"/>
        <v>对10户脱贫户、监测户进行奖补，按照每人每亩奖补不超过400元标准，脱贫户、监测户人口数两人以上的每户奖补不超过600元，奖补资金主要用于提升农产品品质投入</v>
      </c>
      <c r="K103" s="8" t="s">
        <v>42</v>
      </c>
      <c r="L103" s="8" t="s">
        <v>176</v>
      </c>
      <c r="M103" s="11">
        <v>0.6</v>
      </c>
      <c r="N103" s="11">
        <v>0.6</v>
      </c>
      <c r="O103" s="8"/>
      <c r="P103" s="8"/>
      <c r="Q103" s="8"/>
      <c r="R103" s="8"/>
      <c r="S103" s="7">
        <v>10</v>
      </c>
      <c r="T103" s="7">
        <v>25</v>
      </c>
      <c r="U103" s="8" t="str">
        <f t="shared" si="1"/>
        <v>实现10户脱贫户、监测户增收</v>
      </c>
      <c r="V103" s="7" t="s">
        <v>45</v>
      </c>
      <c r="W103" s="8" t="s">
        <v>46</v>
      </c>
      <c r="X103" s="8" t="s">
        <v>239</v>
      </c>
      <c r="Y103" s="7" t="s">
        <v>48</v>
      </c>
      <c r="Z103" s="8" t="s">
        <v>77</v>
      </c>
      <c r="AA103" s="8" t="s">
        <v>101</v>
      </c>
      <c r="AB103" s="7" t="s">
        <v>46</v>
      </c>
      <c r="AC103" s="7"/>
    </row>
    <row r="104" ht="270.75" spans="1:29">
      <c r="A104" s="7"/>
      <c r="B104" s="8" t="s">
        <v>33</v>
      </c>
      <c r="C104" s="8" t="s">
        <v>34</v>
      </c>
      <c r="D104" s="11" t="s">
        <v>143</v>
      </c>
      <c r="E104" s="11" t="s">
        <v>301</v>
      </c>
      <c r="F104" s="8" t="s">
        <v>237</v>
      </c>
      <c r="G104" s="8" t="s">
        <v>38</v>
      </c>
      <c r="H104" s="8" t="s">
        <v>238</v>
      </c>
      <c r="I104" s="8" t="s">
        <v>73</v>
      </c>
      <c r="J104" s="8" t="str">
        <f t="shared" ref="J104:J167" si="2">"对"&amp;S104&amp;"户脱贫户、监测户进行奖补，按照每人每亩奖补不超过400元标准，脱贫户、监测户人口数两人以上的每户奖补不超过600元，奖补资金主要用于提升农产品品质投入"</f>
        <v>对68户脱贫户、监测户进行奖补，按照每人每亩奖补不超过400元标准，脱贫户、监测户人口数两人以上的每户奖补不超过600元，奖补资金主要用于提升农产品品质投入</v>
      </c>
      <c r="K104" s="8" t="s">
        <v>42</v>
      </c>
      <c r="L104" s="8" t="s">
        <v>148</v>
      </c>
      <c r="M104" s="11">
        <v>3.88</v>
      </c>
      <c r="N104" s="11">
        <v>3.88</v>
      </c>
      <c r="O104" s="8"/>
      <c r="P104" s="8"/>
      <c r="Q104" s="8"/>
      <c r="R104" s="8"/>
      <c r="S104" s="7">
        <v>68</v>
      </c>
      <c r="T104" s="7">
        <v>185</v>
      </c>
      <c r="U104" s="8" t="str">
        <f t="shared" ref="U104:U167" si="3">"实现"&amp;S104&amp;"户脱贫户、监测户增收"</f>
        <v>实现68户脱贫户、监测户增收</v>
      </c>
      <c r="V104" s="7" t="s">
        <v>45</v>
      </c>
      <c r="W104" s="8" t="s">
        <v>46</v>
      </c>
      <c r="X104" s="8" t="s">
        <v>239</v>
      </c>
      <c r="Y104" s="7" t="s">
        <v>48</v>
      </c>
      <c r="Z104" s="8" t="s">
        <v>77</v>
      </c>
      <c r="AA104" s="8" t="s">
        <v>101</v>
      </c>
      <c r="AB104" s="7" t="s">
        <v>46</v>
      </c>
      <c r="AC104" s="7"/>
    </row>
    <row r="105" ht="285" spans="1:29">
      <c r="A105" s="7"/>
      <c r="B105" s="8" t="s">
        <v>33</v>
      </c>
      <c r="C105" s="8" t="s">
        <v>34</v>
      </c>
      <c r="D105" s="11" t="s">
        <v>143</v>
      </c>
      <c r="E105" s="11" t="s">
        <v>302</v>
      </c>
      <c r="F105" s="8" t="s">
        <v>237</v>
      </c>
      <c r="G105" s="8" t="s">
        <v>38</v>
      </c>
      <c r="H105" s="8" t="s">
        <v>238</v>
      </c>
      <c r="I105" s="8" t="s">
        <v>73</v>
      </c>
      <c r="J105" s="8" t="str">
        <f t="shared" si="2"/>
        <v>对220户脱贫户、监测户进行奖补，按照每人每亩奖补不超过400元标准，脱贫户、监测户人口数两人以上的每户奖补不超过600元，奖补资金主要用于提升农产品品质投入</v>
      </c>
      <c r="K105" s="8" t="s">
        <v>42</v>
      </c>
      <c r="L105" s="8" t="s">
        <v>148</v>
      </c>
      <c r="M105" s="11">
        <v>12.68</v>
      </c>
      <c r="N105" s="11">
        <v>12.68</v>
      </c>
      <c r="O105" s="8"/>
      <c r="P105" s="8"/>
      <c r="Q105" s="8"/>
      <c r="R105" s="8"/>
      <c r="S105" s="7">
        <v>220</v>
      </c>
      <c r="T105" s="7">
        <v>538</v>
      </c>
      <c r="U105" s="8" t="str">
        <f t="shared" si="3"/>
        <v>实现220户脱贫户、监测户增收</v>
      </c>
      <c r="V105" s="7" t="s">
        <v>45</v>
      </c>
      <c r="W105" s="8" t="s">
        <v>46</v>
      </c>
      <c r="X105" s="8" t="s">
        <v>239</v>
      </c>
      <c r="Y105" s="7" t="s">
        <v>48</v>
      </c>
      <c r="Z105" s="8" t="s">
        <v>46</v>
      </c>
      <c r="AA105" s="8" t="s">
        <v>101</v>
      </c>
      <c r="AB105" s="7" t="s">
        <v>46</v>
      </c>
      <c r="AC105" s="7"/>
    </row>
    <row r="106" ht="285" spans="1:29">
      <c r="A106" s="7"/>
      <c r="B106" s="8" t="s">
        <v>33</v>
      </c>
      <c r="C106" s="8" t="s">
        <v>34</v>
      </c>
      <c r="D106" s="11" t="s">
        <v>143</v>
      </c>
      <c r="E106" s="11" t="s">
        <v>303</v>
      </c>
      <c r="F106" s="8" t="s">
        <v>237</v>
      </c>
      <c r="G106" s="8" t="s">
        <v>38</v>
      </c>
      <c r="H106" s="8" t="s">
        <v>238</v>
      </c>
      <c r="I106" s="8" t="s">
        <v>73</v>
      </c>
      <c r="J106" s="8" t="str">
        <f t="shared" si="2"/>
        <v>对227户脱贫户、监测户进行奖补，按照每人每亩奖补不超过400元标准，脱贫户、监测户人口数两人以上的每户奖补不超过600元，奖补资金主要用于提升农产品品质投入</v>
      </c>
      <c r="K106" s="8" t="s">
        <v>42</v>
      </c>
      <c r="L106" s="8" t="s">
        <v>148</v>
      </c>
      <c r="M106" s="11">
        <v>13.3</v>
      </c>
      <c r="N106" s="11">
        <v>13.3</v>
      </c>
      <c r="O106" s="8"/>
      <c r="P106" s="8"/>
      <c r="Q106" s="8"/>
      <c r="R106" s="8"/>
      <c r="S106" s="7">
        <v>227</v>
      </c>
      <c r="T106" s="7">
        <v>572</v>
      </c>
      <c r="U106" s="8" t="str">
        <f t="shared" si="3"/>
        <v>实现227户脱贫户、监测户增收</v>
      </c>
      <c r="V106" s="7" t="s">
        <v>45</v>
      </c>
      <c r="W106" s="8" t="s">
        <v>46</v>
      </c>
      <c r="X106" s="8" t="s">
        <v>239</v>
      </c>
      <c r="Y106" s="7" t="s">
        <v>48</v>
      </c>
      <c r="Z106" s="8" t="s">
        <v>46</v>
      </c>
      <c r="AA106" s="8" t="s">
        <v>101</v>
      </c>
      <c r="AB106" s="7" t="s">
        <v>46</v>
      </c>
      <c r="AC106" s="7"/>
    </row>
    <row r="107" ht="285" spans="1:29">
      <c r="A107" s="7"/>
      <c r="B107" s="8" t="s">
        <v>33</v>
      </c>
      <c r="C107" s="8" t="s">
        <v>34</v>
      </c>
      <c r="D107" s="11" t="s">
        <v>143</v>
      </c>
      <c r="E107" s="11" t="s">
        <v>144</v>
      </c>
      <c r="F107" s="8" t="s">
        <v>237</v>
      </c>
      <c r="G107" s="8" t="s">
        <v>38</v>
      </c>
      <c r="H107" s="8" t="s">
        <v>238</v>
      </c>
      <c r="I107" s="8" t="s">
        <v>73</v>
      </c>
      <c r="J107" s="8" t="str">
        <f t="shared" si="2"/>
        <v>对184户脱贫户、监测户进行奖补，按照每人每亩奖补不超过400元标准，脱贫户、监测户人口数两人以上的每户奖补不超过600元，奖补资金主要用于提升农产品品质投入</v>
      </c>
      <c r="K107" s="8" t="s">
        <v>42</v>
      </c>
      <c r="L107" s="8" t="s">
        <v>148</v>
      </c>
      <c r="M107" s="11">
        <v>10.68</v>
      </c>
      <c r="N107" s="11">
        <v>10.68</v>
      </c>
      <c r="O107" s="8"/>
      <c r="P107" s="8"/>
      <c r="Q107" s="8"/>
      <c r="R107" s="8"/>
      <c r="S107" s="7">
        <v>184</v>
      </c>
      <c r="T107" s="7">
        <v>433</v>
      </c>
      <c r="U107" s="8" t="str">
        <f t="shared" si="3"/>
        <v>实现184户脱贫户、监测户增收</v>
      </c>
      <c r="V107" s="7" t="s">
        <v>45</v>
      </c>
      <c r="W107" s="8" t="s">
        <v>46</v>
      </c>
      <c r="X107" s="8" t="s">
        <v>239</v>
      </c>
      <c r="Y107" s="7" t="s">
        <v>48</v>
      </c>
      <c r="Z107" s="8" t="s">
        <v>46</v>
      </c>
      <c r="AA107" s="8" t="s">
        <v>101</v>
      </c>
      <c r="AB107" s="7" t="s">
        <v>46</v>
      </c>
      <c r="AC107" s="7"/>
    </row>
    <row r="108" ht="270.75" spans="1:29">
      <c r="A108" s="7"/>
      <c r="B108" s="8" t="s">
        <v>33</v>
      </c>
      <c r="C108" s="8" t="s">
        <v>34</v>
      </c>
      <c r="D108" s="11" t="s">
        <v>143</v>
      </c>
      <c r="E108" s="11" t="s">
        <v>304</v>
      </c>
      <c r="F108" s="8" t="s">
        <v>237</v>
      </c>
      <c r="G108" s="8" t="s">
        <v>38</v>
      </c>
      <c r="H108" s="8" t="s">
        <v>238</v>
      </c>
      <c r="I108" s="8" t="s">
        <v>73</v>
      </c>
      <c r="J108" s="8" t="str">
        <f t="shared" si="2"/>
        <v>对66户脱贫户、监测户进行奖补，按照每人每亩奖补不超过400元标准，脱贫户、监测户人口数两人以上的每户奖补不超过600元，奖补资金主要用于提升农产品品质投入</v>
      </c>
      <c r="K108" s="8" t="s">
        <v>42</v>
      </c>
      <c r="L108" s="8" t="s">
        <v>148</v>
      </c>
      <c r="M108" s="11">
        <v>3.86</v>
      </c>
      <c r="N108" s="11">
        <v>3.86</v>
      </c>
      <c r="O108" s="8"/>
      <c r="P108" s="8"/>
      <c r="Q108" s="8"/>
      <c r="R108" s="8"/>
      <c r="S108" s="7">
        <v>66</v>
      </c>
      <c r="T108" s="7">
        <v>186</v>
      </c>
      <c r="U108" s="8" t="str">
        <f t="shared" si="3"/>
        <v>实现66户脱贫户、监测户增收</v>
      </c>
      <c r="V108" s="7" t="s">
        <v>45</v>
      </c>
      <c r="W108" s="8" t="s">
        <v>46</v>
      </c>
      <c r="X108" s="8" t="s">
        <v>239</v>
      </c>
      <c r="Y108" s="7" t="s">
        <v>48</v>
      </c>
      <c r="Z108" s="8" t="s">
        <v>77</v>
      </c>
      <c r="AA108" s="8" t="s">
        <v>101</v>
      </c>
      <c r="AB108" s="7" t="s">
        <v>46</v>
      </c>
      <c r="AC108" s="7"/>
    </row>
    <row r="109" ht="270.75" spans="1:29">
      <c r="A109" s="7"/>
      <c r="B109" s="8" t="s">
        <v>33</v>
      </c>
      <c r="C109" s="8" t="s">
        <v>34</v>
      </c>
      <c r="D109" s="11" t="s">
        <v>143</v>
      </c>
      <c r="E109" s="11" t="s">
        <v>305</v>
      </c>
      <c r="F109" s="8" t="s">
        <v>237</v>
      </c>
      <c r="G109" s="8" t="s">
        <v>38</v>
      </c>
      <c r="H109" s="8" t="s">
        <v>238</v>
      </c>
      <c r="I109" s="8" t="s">
        <v>73</v>
      </c>
      <c r="J109" s="8" t="str">
        <f t="shared" si="2"/>
        <v>对23户脱贫户、监测户进行奖补，按照每人每亩奖补不超过400元标准，脱贫户、监测户人口数两人以上的每户奖补不超过600元，奖补资金主要用于提升农产品品质投入</v>
      </c>
      <c r="K109" s="8" t="s">
        <v>42</v>
      </c>
      <c r="L109" s="8" t="s">
        <v>148</v>
      </c>
      <c r="M109" s="11">
        <v>1.3</v>
      </c>
      <c r="N109" s="11">
        <v>1.3</v>
      </c>
      <c r="O109" s="8"/>
      <c r="P109" s="8"/>
      <c r="Q109" s="8"/>
      <c r="R109" s="8"/>
      <c r="S109" s="7">
        <v>23</v>
      </c>
      <c r="T109" s="7">
        <v>53</v>
      </c>
      <c r="U109" s="8" t="str">
        <f t="shared" si="3"/>
        <v>实现23户脱贫户、监测户增收</v>
      </c>
      <c r="V109" s="7" t="s">
        <v>45</v>
      </c>
      <c r="W109" s="8" t="s">
        <v>46</v>
      </c>
      <c r="X109" s="8" t="s">
        <v>239</v>
      </c>
      <c r="Y109" s="7" t="s">
        <v>48</v>
      </c>
      <c r="Z109" s="8" t="s">
        <v>46</v>
      </c>
      <c r="AA109" s="8" t="s">
        <v>101</v>
      </c>
      <c r="AB109" s="7" t="s">
        <v>46</v>
      </c>
      <c r="AC109" s="7"/>
    </row>
    <row r="110" ht="285" spans="1:29">
      <c r="A110" s="7"/>
      <c r="B110" s="8" t="s">
        <v>33</v>
      </c>
      <c r="C110" s="8" t="s">
        <v>34</v>
      </c>
      <c r="D110" s="11" t="s">
        <v>143</v>
      </c>
      <c r="E110" s="11" t="s">
        <v>306</v>
      </c>
      <c r="F110" s="8" t="s">
        <v>237</v>
      </c>
      <c r="G110" s="8" t="s">
        <v>38</v>
      </c>
      <c r="H110" s="8" t="s">
        <v>238</v>
      </c>
      <c r="I110" s="8" t="s">
        <v>73</v>
      </c>
      <c r="J110" s="8" t="str">
        <f t="shared" si="2"/>
        <v>对109户脱贫户、监测户进行奖补，按照每人每亩奖补不超过400元标准，脱贫户、监测户人口数两人以上的每户奖补不超过600元，奖补资金主要用于提升农产品品质投入</v>
      </c>
      <c r="K110" s="8" t="s">
        <v>42</v>
      </c>
      <c r="L110" s="8" t="s">
        <v>148</v>
      </c>
      <c r="M110" s="11">
        <v>6.14</v>
      </c>
      <c r="N110" s="11">
        <v>6.14</v>
      </c>
      <c r="O110" s="8"/>
      <c r="P110" s="8"/>
      <c r="Q110" s="8"/>
      <c r="R110" s="8"/>
      <c r="S110" s="7">
        <v>109</v>
      </c>
      <c r="T110" s="7">
        <v>295</v>
      </c>
      <c r="U110" s="8" t="str">
        <f t="shared" si="3"/>
        <v>实现109户脱贫户、监测户增收</v>
      </c>
      <c r="V110" s="7" t="s">
        <v>45</v>
      </c>
      <c r="W110" s="8" t="s">
        <v>46</v>
      </c>
      <c r="X110" s="8" t="s">
        <v>239</v>
      </c>
      <c r="Y110" s="7" t="s">
        <v>48</v>
      </c>
      <c r="Z110" s="8" t="s">
        <v>77</v>
      </c>
      <c r="AA110" s="8" t="s">
        <v>101</v>
      </c>
      <c r="AB110" s="7" t="s">
        <v>46</v>
      </c>
      <c r="AC110" s="7"/>
    </row>
    <row r="111" ht="270.75" spans="1:29">
      <c r="A111" s="7"/>
      <c r="B111" s="8" t="s">
        <v>33</v>
      </c>
      <c r="C111" s="8" t="s">
        <v>34</v>
      </c>
      <c r="D111" s="11" t="s">
        <v>143</v>
      </c>
      <c r="E111" s="11" t="s">
        <v>307</v>
      </c>
      <c r="F111" s="8" t="s">
        <v>237</v>
      </c>
      <c r="G111" s="8" t="s">
        <v>38</v>
      </c>
      <c r="H111" s="8" t="s">
        <v>238</v>
      </c>
      <c r="I111" s="8" t="s">
        <v>73</v>
      </c>
      <c r="J111" s="8" t="str">
        <f t="shared" si="2"/>
        <v>对58户脱贫户、监测户进行奖补，按照每人每亩奖补不超过400元标准，脱贫户、监测户人口数两人以上的每户奖补不超过600元，奖补资金主要用于提升农产品品质投入</v>
      </c>
      <c r="K111" s="8" t="s">
        <v>42</v>
      </c>
      <c r="L111" s="8" t="s">
        <v>148</v>
      </c>
      <c r="M111" s="11">
        <v>3.18</v>
      </c>
      <c r="N111" s="11">
        <v>3.18</v>
      </c>
      <c r="O111" s="8"/>
      <c r="P111" s="8"/>
      <c r="Q111" s="8"/>
      <c r="R111" s="8"/>
      <c r="S111" s="7">
        <v>58</v>
      </c>
      <c r="T111" s="7">
        <v>139</v>
      </c>
      <c r="U111" s="8" t="str">
        <f t="shared" si="3"/>
        <v>实现58户脱贫户、监测户增收</v>
      </c>
      <c r="V111" s="7" t="s">
        <v>45</v>
      </c>
      <c r="W111" s="8" t="s">
        <v>46</v>
      </c>
      <c r="X111" s="8" t="s">
        <v>239</v>
      </c>
      <c r="Y111" s="7" t="s">
        <v>48</v>
      </c>
      <c r="Z111" s="8" t="s">
        <v>77</v>
      </c>
      <c r="AA111" s="8" t="s">
        <v>101</v>
      </c>
      <c r="AB111" s="7" t="s">
        <v>46</v>
      </c>
      <c r="AC111" s="7"/>
    </row>
    <row r="112" ht="285" spans="1:29">
      <c r="A112" s="7"/>
      <c r="B112" s="8" t="s">
        <v>33</v>
      </c>
      <c r="C112" s="8" t="s">
        <v>34</v>
      </c>
      <c r="D112" s="11" t="s">
        <v>106</v>
      </c>
      <c r="E112" s="11" t="s">
        <v>187</v>
      </c>
      <c r="F112" s="8" t="s">
        <v>237</v>
      </c>
      <c r="G112" s="8" t="s">
        <v>38</v>
      </c>
      <c r="H112" s="8" t="s">
        <v>238</v>
      </c>
      <c r="I112" s="8" t="s">
        <v>73</v>
      </c>
      <c r="J112" s="8" t="str">
        <f t="shared" si="2"/>
        <v>对130户脱贫户、监测户进行奖补，按照每人每亩奖补不超过400元标准，脱贫户、监测户人口数两人以上的每户奖补不超过600元，奖补资金主要用于提升农产品品质投入</v>
      </c>
      <c r="K112" s="8" t="s">
        <v>42</v>
      </c>
      <c r="L112" s="8" t="s">
        <v>112</v>
      </c>
      <c r="M112" s="11">
        <v>7.64</v>
      </c>
      <c r="N112" s="11">
        <v>7.64</v>
      </c>
      <c r="O112" s="8"/>
      <c r="P112" s="8"/>
      <c r="Q112" s="8"/>
      <c r="R112" s="8"/>
      <c r="S112" s="7">
        <v>130</v>
      </c>
      <c r="T112" s="7">
        <v>371</v>
      </c>
      <c r="U112" s="8" t="str">
        <f t="shared" si="3"/>
        <v>实现130户脱贫户、监测户增收</v>
      </c>
      <c r="V112" s="7" t="s">
        <v>45</v>
      </c>
      <c r="W112" s="8" t="s">
        <v>46</v>
      </c>
      <c r="X112" s="8" t="s">
        <v>239</v>
      </c>
      <c r="Y112" s="7" t="s">
        <v>48</v>
      </c>
      <c r="Z112" s="8" t="s">
        <v>46</v>
      </c>
      <c r="AA112" s="8" t="s">
        <v>101</v>
      </c>
      <c r="AB112" s="7" t="s">
        <v>46</v>
      </c>
      <c r="AC112" s="7"/>
    </row>
    <row r="113" ht="285" spans="1:29">
      <c r="A113" s="7"/>
      <c r="B113" s="8" t="s">
        <v>33</v>
      </c>
      <c r="C113" s="8" t="s">
        <v>34</v>
      </c>
      <c r="D113" s="11" t="s">
        <v>106</v>
      </c>
      <c r="E113" s="11" t="s">
        <v>107</v>
      </c>
      <c r="F113" s="8" t="s">
        <v>237</v>
      </c>
      <c r="G113" s="8" t="s">
        <v>38</v>
      </c>
      <c r="H113" s="8" t="s">
        <v>238</v>
      </c>
      <c r="I113" s="8" t="s">
        <v>73</v>
      </c>
      <c r="J113" s="8" t="str">
        <f t="shared" si="2"/>
        <v>对159户脱贫户、监测户进行奖补，按照每人每亩奖补不超过400元标准，脱贫户、监测户人口数两人以上的每户奖补不超过600元，奖补资金主要用于提升农产品品质投入</v>
      </c>
      <c r="K113" s="8" t="s">
        <v>42</v>
      </c>
      <c r="L113" s="8" t="s">
        <v>112</v>
      </c>
      <c r="M113" s="11">
        <v>9.36</v>
      </c>
      <c r="N113" s="11">
        <v>9.36</v>
      </c>
      <c r="O113" s="8"/>
      <c r="P113" s="8"/>
      <c r="Q113" s="8"/>
      <c r="R113" s="8"/>
      <c r="S113" s="7">
        <v>159</v>
      </c>
      <c r="T113" s="7">
        <v>480</v>
      </c>
      <c r="U113" s="8" t="str">
        <f t="shared" si="3"/>
        <v>实现159户脱贫户、监测户增收</v>
      </c>
      <c r="V113" s="7" t="s">
        <v>45</v>
      </c>
      <c r="W113" s="8" t="s">
        <v>46</v>
      </c>
      <c r="X113" s="8" t="s">
        <v>239</v>
      </c>
      <c r="Y113" s="7" t="s">
        <v>48</v>
      </c>
      <c r="Z113" s="8" t="s">
        <v>77</v>
      </c>
      <c r="AA113" s="8" t="s">
        <v>101</v>
      </c>
      <c r="AB113" s="7" t="s">
        <v>46</v>
      </c>
      <c r="AC113" s="7"/>
    </row>
    <row r="114" ht="285" spans="1:29">
      <c r="A114" s="7"/>
      <c r="B114" s="8" t="s">
        <v>33</v>
      </c>
      <c r="C114" s="8" t="s">
        <v>34</v>
      </c>
      <c r="D114" s="11" t="s">
        <v>106</v>
      </c>
      <c r="E114" s="11" t="s">
        <v>308</v>
      </c>
      <c r="F114" s="8" t="s">
        <v>237</v>
      </c>
      <c r="G114" s="8" t="s">
        <v>38</v>
      </c>
      <c r="H114" s="8" t="s">
        <v>238</v>
      </c>
      <c r="I114" s="8" t="s">
        <v>73</v>
      </c>
      <c r="J114" s="8" t="str">
        <f t="shared" si="2"/>
        <v>对125户脱贫户、监测户进行奖补，按照每人每亩奖补不超过400元标准，脱贫户、监测户人口数两人以上的每户奖补不超过600元，奖补资金主要用于提升农产品品质投入</v>
      </c>
      <c r="K114" s="8" t="s">
        <v>42</v>
      </c>
      <c r="L114" s="8" t="s">
        <v>112</v>
      </c>
      <c r="M114" s="11">
        <v>7.38</v>
      </c>
      <c r="N114" s="11">
        <v>7.38</v>
      </c>
      <c r="O114" s="8"/>
      <c r="P114" s="8"/>
      <c r="Q114" s="8"/>
      <c r="R114" s="8"/>
      <c r="S114" s="7">
        <v>125</v>
      </c>
      <c r="T114" s="7">
        <v>340</v>
      </c>
      <c r="U114" s="8" t="str">
        <f t="shared" si="3"/>
        <v>实现125户脱贫户、监测户增收</v>
      </c>
      <c r="V114" s="7" t="s">
        <v>45</v>
      </c>
      <c r="W114" s="8" t="s">
        <v>46</v>
      </c>
      <c r="X114" s="8" t="s">
        <v>239</v>
      </c>
      <c r="Y114" s="7" t="s">
        <v>48</v>
      </c>
      <c r="Z114" s="8" t="s">
        <v>46</v>
      </c>
      <c r="AA114" s="8" t="s">
        <v>101</v>
      </c>
      <c r="AB114" s="7" t="s">
        <v>46</v>
      </c>
      <c r="AC114" s="7"/>
    </row>
    <row r="115" ht="285" spans="1:29">
      <c r="A115" s="7"/>
      <c r="B115" s="8" t="s">
        <v>33</v>
      </c>
      <c r="C115" s="8" t="s">
        <v>34</v>
      </c>
      <c r="D115" s="11" t="s">
        <v>106</v>
      </c>
      <c r="E115" s="11" t="s">
        <v>151</v>
      </c>
      <c r="F115" s="8" t="s">
        <v>237</v>
      </c>
      <c r="G115" s="8" t="s">
        <v>38</v>
      </c>
      <c r="H115" s="8" t="s">
        <v>238</v>
      </c>
      <c r="I115" s="8" t="s">
        <v>73</v>
      </c>
      <c r="J115" s="8" t="str">
        <f t="shared" si="2"/>
        <v>对153户脱贫户、监测户进行奖补，按照每人每亩奖补不超过400元标准，脱贫户、监测户人口数两人以上的每户奖补不超过600元，奖补资金主要用于提升农产品品质投入</v>
      </c>
      <c r="K115" s="8" t="s">
        <v>42</v>
      </c>
      <c r="L115" s="8" t="s">
        <v>112</v>
      </c>
      <c r="M115" s="11">
        <v>8.94</v>
      </c>
      <c r="N115" s="11">
        <v>8.94</v>
      </c>
      <c r="O115" s="8"/>
      <c r="P115" s="8"/>
      <c r="Q115" s="8"/>
      <c r="R115" s="8"/>
      <c r="S115" s="7">
        <v>153</v>
      </c>
      <c r="T115" s="7">
        <v>466</v>
      </c>
      <c r="U115" s="8" t="str">
        <f t="shared" si="3"/>
        <v>实现153户脱贫户、监测户增收</v>
      </c>
      <c r="V115" s="7" t="s">
        <v>45</v>
      </c>
      <c r="W115" s="8" t="s">
        <v>46</v>
      </c>
      <c r="X115" s="8" t="s">
        <v>239</v>
      </c>
      <c r="Y115" s="7" t="s">
        <v>48</v>
      </c>
      <c r="Z115" s="8" t="s">
        <v>77</v>
      </c>
      <c r="AA115" s="8" t="s">
        <v>101</v>
      </c>
      <c r="AB115" s="7" t="s">
        <v>46</v>
      </c>
      <c r="AC115" s="7"/>
    </row>
    <row r="116" ht="285" spans="1:29">
      <c r="A116" s="7"/>
      <c r="B116" s="8" t="s">
        <v>33</v>
      </c>
      <c r="C116" s="8" t="s">
        <v>34</v>
      </c>
      <c r="D116" s="11" t="s">
        <v>106</v>
      </c>
      <c r="E116" s="8" t="s">
        <v>192</v>
      </c>
      <c r="F116" s="8" t="s">
        <v>237</v>
      </c>
      <c r="G116" s="8" t="s">
        <v>38</v>
      </c>
      <c r="H116" s="8" t="s">
        <v>238</v>
      </c>
      <c r="I116" s="8" t="s">
        <v>73</v>
      </c>
      <c r="J116" s="8" t="str">
        <f t="shared" si="2"/>
        <v>对149户脱贫户、监测户进行奖补，按照每人每亩奖补不超过400元标准，脱贫户、监测户人口数两人以上的每户奖补不超过600元，奖补资金主要用于提升农产品品质投入</v>
      </c>
      <c r="K116" s="8" t="s">
        <v>42</v>
      </c>
      <c r="L116" s="8" t="s">
        <v>112</v>
      </c>
      <c r="M116" s="11">
        <v>8.7</v>
      </c>
      <c r="N116" s="11">
        <v>8.7</v>
      </c>
      <c r="O116" s="8"/>
      <c r="P116" s="8"/>
      <c r="Q116" s="8"/>
      <c r="R116" s="8"/>
      <c r="S116" s="7">
        <v>149</v>
      </c>
      <c r="T116" s="7">
        <v>365</v>
      </c>
      <c r="U116" s="8" t="str">
        <f t="shared" si="3"/>
        <v>实现149户脱贫户、监测户增收</v>
      </c>
      <c r="V116" s="7" t="s">
        <v>45</v>
      </c>
      <c r="W116" s="8" t="s">
        <v>46</v>
      </c>
      <c r="X116" s="8" t="s">
        <v>239</v>
      </c>
      <c r="Y116" s="7" t="s">
        <v>48</v>
      </c>
      <c r="Z116" s="8" t="s">
        <v>77</v>
      </c>
      <c r="AA116" s="8" t="s">
        <v>101</v>
      </c>
      <c r="AB116" s="7" t="s">
        <v>46</v>
      </c>
      <c r="AC116" s="7"/>
    </row>
    <row r="117" ht="270.75" spans="1:29">
      <c r="A117" s="7"/>
      <c r="B117" s="8" t="s">
        <v>33</v>
      </c>
      <c r="C117" s="8" t="s">
        <v>34</v>
      </c>
      <c r="D117" s="11" t="s">
        <v>106</v>
      </c>
      <c r="E117" s="11" t="s">
        <v>158</v>
      </c>
      <c r="F117" s="8" t="s">
        <v>237</v>
      </c>
      <c r="G117" s="8" t="s">
        <v>38</v>
      </c>
      <c r="H117" s="8" t="s">
        <v>238</v>
      </c>
      <c r="I117" s="8" t="s">
        <v>73</v>
      </c>
      <c r="J117" s="8" t="str">
        <f t="shared" si="2"/>
        <v>对96户脱贫户、监测户进行奖补，按照每人每亩奖补不超过400元标准，脱贫户、监测户人口数两人以上的每户奖补不超过600元，奖补资金主要用于提升农产品品质投入</v>
      </c>
      <c r="K117" s="8" t="s">
        <v>42</v>
      </c>
      <c r="L117" s="8" t="s">
        <v>112</v>
      </c>
      <c r="M117" s="11">
        <v>5.34</v>
      </c>
      <c r="N117" s="11">
        <v>5.34</v>
      </c>
      <c r="O117" s="8"/>
      <c r="P117" s="8"/>
      <c r="Q117" s="8"/>
      <c r="R117" s="8"/>
      <c r="S117" s="7">
        <v>96</v>
      </c>
      <c r="T117" s="7">
        <v>191</v>
      </c>
      <c r="U117" s="8" t="str">
        <f t="shared" si="3"/>
        <v>实现96户脱贫户、监测户增收</v>
      </c>
      <c r="V117" s="7" t="s">
        <v>45</v>
      </c>
      <c r="W117" s="8" t="s">
        <v>46</v>
      </c>
      <c r="X117" s="8" t="s">
        <v>239</v>
      </c>
      <c r="Y117" s="7" t="s">
        <v>48</v>
      </c>
      <c r="Z117" s="8" t="s">
        <v>46</v>
      </c>
      <c r="AA117" s="8" t="s">
        <v>101</v>
      </c>
      <c r="AB117" s="7" t="s">
        <v>46</v>
      </c>
      <c r="AC117" s="7"/>
    </row>
    <row r="118" ht="285" spans="1:29">
      <c r="A118" s="7"/>
      <c r="B118" s="8" t="s">
        <v>33</v>
      </c>
      <c r="C118" s="8" t="s">
        <v>34</v>
      </c>
      <c r="D118" s="11" t="s">
        <v>106</v>
      </c>
      <c r="E118" s="11" t="s">
        <v>309</v>
      </c>
      <c r="F118" s="8" t="s">
        <v>237</v>
      </c>
      <c r="G118" s="8" t="s">
        <v>38</v>
      </c>
      <c r="H118" s="8" t="s">
        <v>238</v>
      </c>
      <c r="I118" s="8" t="s">
        <v>73</v>
      </c>
      <c r="J118" s="8" t="str">
        <f t="shared" si="2"/>
        <v>对164户脱贫户、监测户进行奖补，按照每人每亩奖补不超过400元标准，脱贫户、监测户人口数两人以上的每户奖补不超过600元，奖补资金主要用于提升农产品品质投入</v>
      </c>
      <c r="K118" s="8" t="s">
        <v>42</v>
      </c>
      <c r="L118" s="8" t="s">
        <v>112</v>
      </c>
      <c r="M118" s="11">
        <v>9.72</v>
      </c>
      <c r="N118" s="11">
        <v>9.72</v>
      </c>
      <c r="O118" s="8"/>
      <c r="P118" s="8"/>
      <c r="Q118" s="8"/>
      <c r="R118" s="8"/>
      <c r="S118" s="7">
        <v>164</v>
      </c>
      <c r="T118" s="7">
        <v>455</v>
      </c>
      <c r="U118" s="8" t="str">
        <f t="shared" si="3"/>
        <v>实现164户脱贫户、监测户增收</v>
      </c>
      <c r="V118" s="7" t="s">
        <v>45</v>
      </c>
      <c r="W118" s="8" t="s">
        <v>46</v>
      </c>
      <c r="X118" s="8" t="s">
        <v>239</v>
      </c>
      <c r="Y118" s="7" t="s">
        <v>48</v>
      </c>
      <c r="Z118" s="8" t="s">
        <v>77</v>
      </c>
      <c r="AA118" s="8" t="s">
        <v>101</v>
      </c>
      <c r="AB118" s="7" t="s">
        <v>46</v>
      </c>
      <c r="AC118" s="7"/>
    </row>
    <row r="119" ht="270.75" spans="1:29">
      <c r="A119" s="7"/>
      <c r="B119" s="8" t="s">
        <v>33</v>
      </c>
      <c r="C119" s="8" t="s">
        <v>34</v>
      </c>
      <c r="D119" s="11" t="s">
        <v>35</v>
      </c>
      <c r="E119" s="11" t="s">
        <v>310</v>
      </c>
      <c r="F119" s="8" t="s">
        <v>237</v>
      </c>
      <c r="G119" s="8" t="s">
        <v>38</v>
      </c>
      <c r="H119" s="8" t="s">
        <v>238</v>
      </c>
      <c r="I119" s="8" t="s">
        <v>73</v>
      </c>
      <c r="J119" s="8" t="str">
        <f t="shared" si="2"/>
        <v>对42户脱贫户、监测户进行奖补，按照每人每亩奖补不超过400元标准，脱贫户、监测户人口数两人以上的每户奖补不超过600元，奖补资金主要用于提升农产品品质投入</v>
      </c>
      <c r="K119" s="8" t="s">
        <v>42</v>
      </c>
      <c r="L119" s="8" t="s">
        <v>43</v>
      </c>
      <c r="M119" s="11">
        <v>2.44</v>
      </c>
      <c r="N119" s="11">
        <v>2.44</v>
      </c>
      <c r="O119" s="8"/>
      <c r="P119" s="8"/>
      <c r="Q119" s="8"/>
      <c r="R119" s="8"/>
      <c r="S119" s="7">
        <v>42</v>
      </c>
      <c r="T119" s="7">
        <v>112</v>
      </c>
      <c r="U119" s="8" t="str">
        <f t="shared" si="3"/>
        <v>实现42户脱贫户、监测户增收</v>
      </c>
      <c r="V119" s="7" t="s">
        <v>45</v>
      </c>
      <c r="W119" s="8" t="s">
        <v>46</v>
      </c>
      <c r="X119" s="8" t="s">
        <v>239</v>
      </c>
      <c r="Y119" s="7" t="s">
        <v>48</v>
      </c>
      <c r="Z119" s="8" t="s">
        <v>77</v>
      </c>
      <c r="AA119" s="8" t="s">
        <v>101</v>
      </c>
      <c r="AB119" s="7" t="s">
        <v>46</v>
      </c>
      <c r="AC119" s="7"/>
    </row>
    <row r="120" ht="270.75" spans="1:29">
      <c r="A120" s="7"/>
      <c r="B120" s="8" t="s">
        <v>33</v>
      </c>
      <c r="C120" s="8" t="s">
        <v>34</v>
      </c>
      <c r="D120" s="11" t="s">
        <v>35</v>
      </c>
      <c r="E120" s="11" t="s">
        <v>311</v>
      </c>
      <c r="F120" s="8" t="s">
        <v>237</v>
      </c>
      <c r="G120" s="8" t="s">
        <v>38</v>
      </c>
      <c r="H120" s="8" t="s">
        <v>238</v>
      </c>
      <c r="I120" s="8" t="s">
        <v>73</v>
      </c>
      <c r="J120" s="8" t="str">
        <f t="shared" si="2"/>
        <v>对59户脱贫户、监测户进行奖补，按照每人每亩奖补不超过400元标准，脱贫户、监测户人口数两人以上的每户奖补不超过600元，奖补资金主要用于提升农产品品质投入</v>
      </c>
      <c r="K120" s="8" t="s">
        <v>42</v>
      </c>
      <c r="L120" s="8" t="s">
        <v>43</v>
      </c>
      <c r="M120" s="11">
        <v>3.5</v>
      </c>
      <c r="N120" s="11">
        <v>3.5</v>
      </c>
      <c r="O120" s="8"/>
      <c r="P120" s="8"/>
      <c r="Q120" s="8"/>
      <c r="R120" s="8"/>
      <c r="S120" s="7">
        <v>59</v>
      </c>
      <c r="T120" s="7">
        <v>216</v>
      </c>
      <c r="U120" s="8" t="str">
        <f t="shared" si="3"/>
        <v>实现59户脱贫户、监测户增收</v>
      </c>
      <c r="V120" s="7" t="s">
        <v>45</v>
      </c>
      <c r="W120" s="8" t="s">
        <v>46</v>
      </c>
      <c r="X120" s="8" t="s">
        <v>239</v>
      </c>
      <c r="Y120" s="7" t="s">
        <v>48</v>
      </c>
      <c r="Z120" s="8" t="s">
        <v>46</v>
      </c>
      <c r="AA120" s="8" t="s">
        <v>101</v>
      </c>
      <c r="AB120" s="7" t="s">
        <v>46</v>
      </c>
      <c r="AC120" s="7"/>
    </row>
    <row r="121" ht="270.75" spans="1:29">
      <c r="A121" s="7"/>
      <c r="B121" s="8" t="s">
        <v>33</v>
      </c>
      <c r="C121" s="8" t="s">
        <v>34</v>
      </c>
      <c r="D121" s="11" t="s">
        <v>35</v>
      </c>
      <c r="E121" s="11" t="s">
        <v>218</v>
      </c>
      <c r="F121" s="8" t="s">
        <v>237</v>
      </c>
      <c r="G121" s="8" t="s">
        <v>38</v>
      </c>
      <c r="H121" s="8" t="s">
        <v>238</v>
      </c>
      <c r="I121" s="8" t="s">
        <v>73</v>
      </c>
      <c r="J121" s="8" t="str">
        <f t="shared" si="2"/>
        <v>对52户脱贫户、监测户进行奖补，按照每人每亩奖补不超过400元标准，脱贫户、监测户人口数两人以上的每户奖补不超过600元，奖补资金主要用于提升农产品品质投入</v>
      </c>
      <c r="K121" s="8" t="s">
        <v>42</v>
      </c>
      <c r="L121" s="8" t="s">
        <v>43</v>
      </c>
      <c r="M121" s="11">
        <v>3.06</v>
      </c>
      <c r="N121" s="11">
        <v>3.06</v>
      </c>
      <c r="O121" s="8"/>
      <c r="P121" s="8"/>
      <c r="Q121" s="8"/>
      <c r="R121" s="8"/>
      <c r="S121" s="7">
        <v>52</v>
      </c>
      <c r="T121" s="7">
        <v>166</v>
      </c>
      <c r="U121" s="8" t="str">
        <f t="shared" si="3"/>
        <v>实现52户脱贫户、监测户增收</v>
      </c>
      <c r="V121" s="7" t="s">
        <v>45</v>
      </c>
      <c r="W121" s="8" t="s">
        <v>46</v>
      </c>
      <c r="X121" s="8" t="s">
        <v>239</v>
      </c>
      <c r="Y121" s="7" t="s">
        <v>48</v>
      </c>
      <c r="Z121" s="8" t="s">
        <v>77</v>
      </c>
      <c r="AA121" s="8" t="s">
        <v>101</v>
      </c>
      <c r="AB121" s="7" t="s">
        <v>46</v>
      </c>
      <c r="AC121" s="7"/>
    </row>
    <row r="122" ht="270.75" spans="1:29">
      <c r="A122" s="7"/>
      <c r="B122" s="8" t="s">
        <v>33</v>
      </c>
      <c r="C122" s="8" t="s">
        <v>34</v>
      </c>
      <c r="D122" s="11" t="s">
        <v>35</v>
      </c>
      <c r="E122" s="11" t="s">
        <v>36</v>
      </c>
      <c r="F122" s="8" t="s">
        <v>237</v>
      </c>
      <c r="G122" s="8" t="s">
        <v>38</v>
      </c>
      <c r="H122" s="8" t="s">
        <v>238</v>
      </c>
      <c r="I122" s="8" t="s">
        <v>73</v>
      </c>
      <c r="J122" s="8" t="str">
        <f t="shared" si="2"/>
        <v>对96户脱贫户、监测户进行奖补，按照每人每亩奖补不超过400元标准，脱贫户、监测户人口数两人以上的每户奖补不超过600元，奖补资金主要用于提升农产品品质投入</v>
      </c>
      <c r="K122" s="8" t="s">
        <v>42</v>
      </c>
      <c r="L122" s="8" t="s">
        <v>43</v>
      </c>
      <c r="M122" s="11">
        <v>5.66</v>
      </c>
      <c r="N122" s="11">
        <v>5.66</v>
      </c>
      <c r="O122" s="8"/>
      <c r="P122" s="8"/>
      <c r="Q122" s="8"/>
      <c r="R122" s="8"/>
      <c r="S122" s="7">
        <v>96</v>
      </c>
      <c r="T122" s="7">
        <v>360</v>
      </c>
      <c r="U122" s="8" t="str">
        <f t="shared" si="3"/>
        <v>实现96户脱贫户、监测户增收</v>
      </c>
      <c r="V122" s="7" t="s">
        <v>45</v>
      </c>
      <c r="W122" s="8" t="s">
        <v>46</v>
      </c>
      <c r="X122" s="8" t="s">
        <v>239</v>
      </c>
      <c r="Y122" s="7" t="s">
        <v>48</v>
      </c>
      <c r="Z122" s="8" t="s">
        <v>46</v>
      </c>
      <c r="AA122" s="8" t="s">
        <v>101</v>
      </c>
      <c r="AB122" s="7" t="s">
        <v>46</v>
      </c>
      <c r="AC122" s="7"/>
    </row>
    <row r="123" ht="270.75" spans="1:29">
      <c r="A123" s="7"/>
      <c r="B123" s="8" t="s">
        <v>33</v>
      </c>
      <c r="C123" s="8" t="s">
        <v>34</v>
      </c>
      <c r="D123" s="11" t="s">
        <v>35</v>
      </c>
      <c r="E123" s="11" t="s">
        <v>312</v>
      </c>
      <c r="F123" s="8" t="s">
        <v>237</v>
      </c>
      <c r="G123" s="8" t="s">
        <v>38</v>
      </c>
      <c r="H123" s="8" t="s">
        <v>238</v>
      </c>
      <c r="I123" s="8" t="s">
        <v>73</v>
      </c>
      <c r="J123" s="8" t="str">
        <f t="shared" si="2"/>
        <v>对59户脱贫户、监测户进行奖补，按照每人每亩奖补不超过400元标准，脱贫户、监测户人口数两人以上的每户奖补不超过600元，奖补资金主要用于提升农产品品质投入</v>
      </c>
      <c r="K123" s="8" t="s">
        <v>42</v>
      </c>
      <c r="L123" s="8" t="s">
        <v>43</v>
      </c>
      <c r="M123" s="11">
        <v>3.5</v>
      </c>
      <c r="N123" s="11">
        <v>3.5</v>
      </c>
      <c r="O123" s="8"/>
      <c r="P123" s="8"/>
      <c r="Q123" s="8"/>
      <c r="R123" s="8"/>
      <c r="S123" s="7">
        <v>59</v>
      </c>
      <c r="T123" s="7">
        <v>178</v>
      </c>
      <c r="U123" s="8" t="str">
        <f t="shared" si="3"/>
        <v>实现59户脱贫户、监测户增收</v>
      </c>
      <c r="V123" s="7" t="s">
        <v>45</v>
      </c>
      <c r="W123" s="8" t="s">
        <v>46</v>
      </c>
      <c r="X123" s="8" t="s">
        <v>239</v>
      </c>
      <c r="Y123" s="7" t="s">
        <v>48</v>
      </c>
      <c r="Z123" s="8" t="s">
        <v>46</v>
      </c>
      <c r="AA123" s="8" t="s">
        <v>101</v>
      </c>
      <c r="AB123" s="7" t="s">
        <v>46</v>
      </c>
      <c r="AC123" s="7"/>
    </row>
    <row r="124" ht="270.75" spans="1:29">
      <c r="A124" s="7"/>
      <c r="B124" s="8" t="s">
        <v>33</v>
      </c>
      <c r="C124" s="8" t="s">
        <v>34</v>
      </c>
      <c r="D124" s="11" t="s">
        <v>35</v>
      </c>
      <c r="E124" s="11" t="s">
        <v>228</v>
      </c>
      <c r="F124" s="8" t="s">
        <v>237</v>
      </c>
      <c r="G124" s="8" t="s">
        <v>38</v>
      </c>
      <c r="H124" s="8" t="s">
        <v>238</v>
      </c>
      <c r="I124" s="8" t="s">
        <v>73</v>
      </c>
      <c r="J124" s="8" t="str">
        <f t="shared" si="2"/>
        <v>对43户脱贫户、监测户进行奖补，按照每人每亩奖补不超过400元标准，脱贫户、监测户人口数两人以上的每户奖补不超过600元，奖补资金主要用于提升农产品品质投入</v>
      </c>
      <c r="K124" s="8" t="s">
        <v>42</v>
      </c>
      <c r="L124" s="8" t="s">
        <v>43</v>
      </c>
      <c r="M124" s="11">
        <v>2.56</v>
      </c>
      <c r="N124" s="11">
        <v>2.56</v>
      </c>
      <c r="O124" s="8"/>
      <c r="P124" s="8"/>
      <c r="Q124" s="8"/>
      <c r="R124" s="8"/>
      <c r="S124" s="7">
        <v>43</v>
      </c>
      <c r="T124" s="7">
        <v>150</v>
      </c>
      <c r="U124" s="8" t="str">
        <f t="shared" si="3"/>
        <v>实现43户脱贫户、监测户增收</v>
      </c>
      <c r="V124" s="7" t="s">
        <v>45</v>
      </c>
      <c r="W124" s="8" t="s">
        <v>46</v>
      </c>
      <c r="X124" s="8" t="s">
        <v>239</v>
      </c>
      <c r="Y124" s="7" t="s">
        <v>48</v>
      </c>
      <c r="Z124" s="8" t="s">
        <v>77</v>
      </c>
      <c r="AA124" s="8" t="s">
        <v>101</v>
      </c>
      <c r="AB124" s="7" t="s">
        <v>46</v>
      </c>
      <c r="AC124" s="7"/>
    </row>
    <row r="125" ht="285" spans="1:29">
      <c r="A125" s="7"/>
      <c r="B125" s="8" t="s">
        <v>33</v>
      </c>
      <c r="C125" s="8" t="s">
        <v>34</v>
      </c>
      <c r="D125" s="11" t="s">
        <v>35</v>
      </c>
      <c r="E125" s="11" t="s">
        <v>213</v>
      </c>
      <c r="F125" s="8" t="s">
        <v>237</v>
      </c>
      <c r="G125" s="8" t="s">
        <v>38</v>
      </c>
      <c r="H125" s="8" t="s">
        <v>238</v>
      </c>
      <c r="I125" s="8" t="s">
        <v>73</v>
      </c>
      <c r="J125" s="8" t="str">
        <f t="shared" si="2"/>
        <v>对106户脱贫户、监测户进行奖补，按照每人每亩奖补不超过400元标准，脱贫户、监测户人口数两人以上的每户奖补不超过600元，奖补资金主要用于提升农产品品质投入</v>
      </c>
      <c r="K125" s="8" t="s">
        <v>42</v>
      </c>
      <c r="L125" s="8" t="s">
        <v>43</v>
      </c>
      <c r="M125" s="11">
        <v>6.28</v>
      </c>
      <c r="N125" s="11">
        <v>6.28</v>
      </c>
      <c r="O125" s="8"/>
      <c r="P125" s="8"/>
      <c r="Q125" s="8"/>
      <c r="R125" s="8"/>
      <c r="S125" s="7">
        <v>106</v>
      </c>
      <c r="T125" s="7">
        <v>338</v>
      </c>
      <c r="U125" s="8" t="str">
        <f t="shared" si="3"/>
        <v>实现106户脱贫户、监测户增收</v>
      </c>
      <c r="V125" s="7" t="s">
        <v>45</v>
      </c>
      <c r="W125" s="8" t="s">
        <v>46</v>
      </c>
      <c r="X125" s="8" t="s">
        <v>239</v>
      </c>
      <c r="Y125" s="7" t="s">
        <v>48</v>
      </c>
      <c r="Z125" s="8" t="s">
        <v>77</v>
      </c>
      <c r="AA125" s="8" t="s">
        <v>101</v>
      </c>
      <c r="AB125" s="7" t="s">
        <v>46</v>
      </c>
      <c r="AC125" s="7"/>
    </row>
    <row r="126" ht="270.75" spans="1:29">
      <c r="A126" s="7"/>
      <c r="B126" s="8" t="s">
        <v>33</v>
      </c>
      <c r="C126" s="8" t="s">
        <v>34</v>
      </c>
      <c r="D126" s="11" t="s">
        <v>35</v>
      </c>
      <c r="E126" s="11" t="s">
        <v>232</v>
      </c>
      <c r="F126" s="8" t="s">
        <v>237</v>
      </c>
      <c r="G126" s="8" t="s">
        <v>38</v>
      </c>
      <c r="H126" s="8" t="s">
        <v>238</v>
      </c>
      <c r="I126" s="8" t="s">
        <v>73</v>
      </c>
      <c r="J126" s="8" t="str">
        <f t="shared" si="2"/>
        <v>对54户脱贫户、监测户进行奖补，按照每人每亩奖补不超过400元标准，脱贫户、监测户人口数两人以上的每户奖补不超过600元，奖补资金主要用于提升农产品品质投入</v>
      </c>
      <c r="K126" s="8" t="s">
        <v>42</v>
      </c>
      <c r="L126" s="8" t="s">
        <v>43</v>
      </c>
      <c r="M126" s="11">
        <v>3.14</v>
      </c>
      <c r="N126" s="11">
        <v>3.14</v>
      </c>
      <c r="O126" s="8"/>
      <c r="P126" s="8"/>
      <c r="Q126" s="8"/>
      <c r="R126" s="8"/>
      <c r="S126" s="7">
        <v>54</v>
      </c>
      <c r="T126" s="7">
        <v>147</v>
      </c>
      <c r="U126" s="8" t="str">
        <f t="shared" si="3"/>
        <v>实现54户脱贫户、监测户增收</v>
      </c>
      <c r="V126" s="7" t="s">
        <v>45</v>
      </c>
      <c r="W126" s="8" t="s">
        <v>46</v>
      </c>
      <c r="X126" s="8" t="s">
        <v>239</v>
      </c>
      <c r="Y126" s="7" t="s">
        <v>48</v>
      </c>
      <c r="Z126" s="8" t="s">
        <v>77</v>
      </c>
      <c r="AA126" s="8" t="s">
        <v>101</v>
      </c>
      <c r="AB126" s="7" t="s">
        <v>46</v>
      </c>
      <c r="AC126" s="7"/>
    </row>
    <row r="127" ht="270.75" spans="1:29">
      <c r="A127" s="7"/>
      <c r="B127" s="8" t="s">
        <v>33</v>
      </c>
      <c r="C127" s="8" t="s">
        <v>34</v>
      </c>
      <c r="D127" s="11" t="s">
        <v>35</v>
      </c>
      <c r="E127" s="11" t="s">
        <v>313</v>
      </c>
      <c r="F127" s="8" t="s">
        <v>237</v>
      </c>
      <c r="G127" s="8" t="s">
        <v>38</v>
      </c>
      <c r="H127" s="8" t="s">
        <v>238</v>
      </c>
      <c r="I127" s="8" t="s">
        <v>73</v>
      </c>
      <c r="J127" s="8" t="str">
        <f t="shared" si="2"/>
        <v>对80户脱贫户、监测户进行奖补，按照每人每亩奖补不超过400元标准，脱贫户、监测户人口数两人以上的每户奖补不超过600元，奖补资金主要用于提升农产品品质投入</v>
      </c>
      <c r="K127" s="8" t="s">
        <v>42</v>
      </c>
      <c r="L127" s="8" t="s">
        <v>43</v>
      </c>
      <c r="M127" s="11">
        <v>4.66</v>
      </c>
      <c r="N127" s="11">
        <v>4.66</v>
      </c>
      <c r="O127" s="8"/>
      <c r="P127" s="8"/>
      <c r="Q127" s="8"/>
      <c r="R127" s="8"/>
      <c r="S127" s="7">
        <v>80</v>
      </c>
      <c r="T127" s="7">
        <v>224</v>
      </c>
      <c r="U127" s="8" t="str">
        <f t="shared" si="3"/>
        <v>实现80户脱贫户、监测户增收</v>
      </c>
      <c r="V127" s="7" t="s">
        <v>45</v>
      </c>
      <c r="W127" s="8" t="s">
        <v>46</v>
      </c>
      <c r="X127" s="8" t="s">
        <v>239</v>
      </c>
      <c r="Y127" s="7" t="s">
        <v>48</v>
      </c>
      <c r="Z127" s="8" t="s">
        <v>77</v>
      </c>
      <c r="AA127" s="8" t="s">
        <v>101</v>
      </c>
      <c r="AB127" s="7" t="s">
        <v>46</v>
      </c>
      <c r="AC127" s="7"/>
    </row>
    <row r="128" ht="285" spans="1:29">
      <c r="A128" s="7"/>
      <c r="B128" s="8" t="s">
        <v>33</v>
      </c>
      <c r="C128" s="8" t="s">
        <v>34</v>
      </c>
      <c r="D128" s="11" t="s">
        <v>35</v>
      </c>
      <c r="E128" s="11" t="s">
        <v>314</v>
      </c>
      <c r="F128" s="8" t="s">
        <v>237</v>
      </c>
      <c r="G128" s="8" t="s">
        <v>38</v>
      </c>
      <c r="H128" s="8" t="s">
        <v>238</v>
      </c>
      <c r="I128" s="8" t="s">
        <v>73</v>
      </c>
      <c r="J128" s="8" t="str">
        <f t="shared" si="2"/>
        <v>对118户脱贫户、监测户进行奖补，按照每人每亩奖补不超过400元标准，脱贫户、监测户人口数两人以上的每户奖补不超过600元，奖补资金主要用于提升农产品品质投入</v>
      </c>
      <c r="K128" s="8" t="s">
        <v>42</v>
      </c>
      <c r="L128" s="8" t="s">
        <v>43</v>
      </c>
      <c r="M128" s="11">
        <v>6.92</v>
      </c>
      <c r="N128" s="11">
        <v>6.92</v>
      </c>
      <c r="O128" s="8"/>
      <c r="P128" s="8"/>
      <c r="Q128" s="8"/>
      <c r="R128" s="8"/>
      <c r="S128" s="7">
        <v>118</v>
      </c>
      <c r="T128" s="7">
        <v>370</v>
      </c>
      <c r="U128" s="8" t="str">
        <f t="shared" si="3"/>
        <v>实现118户脱贫户、监测户增收</v>
      </c>
      <c r="V128" s="7" t="s">
        <v>45</v>
      </c>
      <c r="W128" s="8" t="s">
        <v>46</v>
      </c>
      <c r="X128" s="8" t="s">
        <v>239</v>
      </c>
      <c r="Y128" s="7" t="s">
        <v>48</v>
      </c>
      <c r="Z128" s="8" t="s">
        <v>77</v>
      </c>
      <c r="AA128" s="8" t="s">
        <v>101</v>
      </c>
      <c r="AB128" s="7" t="s">
        <v>46</v>
      </c>
      <c r="AC128" s="7"/>
    </row>
    <row r="129" ht="270.75" spans="1:29">
      <c r="A129" s="7"/>
      <c r="B129" s="8" t="s">
        <v>33</v>
      </c>
      <c r="C129" s="8" t="s">
        <v>34</v>
      </c>
      <c r="D129" s="11" t="s">
        <v>35</v>
      </c>
      <c r="E129" s="11" t="s">
        <v>315</v>
      </c>
      <c r="F129" s="8" t="s">
        <v>237</v>
      </c>
      <c r="G129" s="8" t="s">
        <v>38</v>
      </c>
      <c r="H129" s="8" t="s">
        <v>238</v>
      </c>
      <c r="I129" s="8" t="s">
        <v>73</v>
      </c>
      <c r="J129" s="8" t="str">
        <f t="shared" si="2"/>
        <v>对40户脱贫户、监测户进行奖补，按照每人每亩奖补不超过400元标准，脱贫户、监测户人口数两人以上的每户奖补不超过600元，奖补资金主要用于提升农产品品质投入</v>
      </c>
      <c r="K129" s="8" t="s">
        <v>42</v>
      </c>
      <c r="L129" s="8" t="s">
        <v>43</v>
      </c>
      <c r="M129" s="11">
        <v>2.3</v>
      </c>
      <c r="N129" s="11">
        <v>2.3</v>
      </c>
      <c r="O129" s="8"/>
      <c r="P129" s="8"/>
      <c r="Q129" s="8"/>
      <c r="R129" s="8"/>
      <c r="S129" s="7">
        <v>40</v>
      </c>
      <c r="T129" s="7">
        <v>112</v>
      </c>
      <c r="U129" s="8" t="str">
        <f t="shared" si="3"/>
        <v>实现40户脱贫户、监测户增收</v>
      </c>
      <c r="V129" s="7" t="s">
        <v>45</v>
      </c>
      <c r="W129" s="8" t="s">
        <v>46</v>
      </c>
      <c r="X129" s="8" t="s">
        <v>239</v>
      </c>
      <c r="Y129" s="7" t="s">
        <v>48</v>
      </c>
      <c r="Z129" s="8" t="s">
        <v>77</v>
      </c>
      <c r="AA129" s="8" t="s">
        <v>101</v>
      </c>
      <c r="AB129" s="7" t="s">
        <v>46</v>
      </c>
      <c r="AC129" s="7"/>
    </row>
    <row r="130" ht="270.75" spans="1:29">
      <c r="A130" s="7"/>
      <c r="B130" s="8" t="s">
        <v>33</v>
      </c>
      <c r="C130" s="8" t="s">
        <v>34</v>
      </c>
      <c r="D130" s="11" t="s">
        <v>35</v>
      </c>
      <c r="E130" s="11" t="s">
        <v>223</v>
      </c>
      <c r="F130" s="8" t="s">
        <v>237</v>
      </c>
      <c r="G130" s="8" t="s">
        <v>38</v>
      </c>
      <c r="H130" s="8" t="s">
        <v>238</v>
      </c>
      <c r="I130" s="8" t="s">
        <v>73</v>
      </c>
      <c r="J130" s="8" t="str">
        <f t="shared" si="2"/>
        <v>对59户脱贫户、监测户进行奖补，按照每人每亩奖补不超过400元标准，脱贫户、监测户人口数两人以上的每户奖补不超过600元，奖补资金主要用于提升农产品品质投入</v>
      </c>
      <c r="K130" s="8" t="s">
        <v>42</v>
      </c>
      <c r="L130" s="8" t="s">
        <v>43</v>
      </c>
      <c r="M130" s="11">
        <v>3.44</v>
      </c>
      <c r="N130" s="11">
        <v>3.44</v>
      </c>
      <c r="O130" s="8"/>
      <c r="P130" s="8"/>
      <c r="Q130" s="8"/>
      <c r="R130" s="8"/>
      <c r="S130" s="7">
        <v>59</v>
      </c>
      <c r="T130" s="7">
        <v>170</v>
      </c>
      <c r="U130" s="8" t="str">
        <f t="shared" si="3"/>
        <v>实现59户脱贫户、监测户增收</v>
      </c>
      <c r="V130" s="7" t="s">
        <v>45</v>
      </c>
      <c r="W130" s="8" t="s">
        <v>46</v>
      </c>
      <c r="X130" s="8" t="s">
        <v>239</v>
      </c>
      <c r="Y130" s="7" t="s">
        <v>48</v>
      </c>
      <c r="Z130" s="8" t="s">
        <v>77</v>
      </c>
      <c r="AA130" s="8" t="s">
        <v>101</v>
      </c>
      <c r="AB130" s="7" t="s">
        <v>46</v>
      </c>
      <c r="AC130" s="7"/>
    </row>
    <row r="131" ht="270.75" spans="1:29">
      <c r="A131" s="7"/>
      <c r="B131" s="8" t="s">
        <v>33</v>
      </c>
      <c r="C131" s="8" t="s">
        <v>34</v>
      </c>
      <c r="D131" s="11" t="s">
        <v>35</v>
      </c>
      <c r="E131" s="11" t="s">
        <v>316</v>
      </c>
      <c r="F131" s="8" t="s">
        <v>237</v>
      </c>
      <c r="G131" s="8" t="s">
        <v>38</v>
      </c>
      <c r="H131" s="8" t="s">
        <v>238</v>
      </c>
      <c r="I131" s="8" t="s">
        <v>73</v>
      </c>
      <c r="J131" s="8" t="str">
        <f t="shared" si="2"/>
        <v>对49户脱贫户、监测户进行奖补，按照每人每亩奖补不超过400元标准，脱贫户、监测户人口数两人以上的每户奖补不超过600元，奖补资金主要用于提升农产品品质投入</v>
      </c>
      <c r="K131" s="8" t="s">
        <v>42</v>
      </c>
      <c r="L131" s="8" t="s">
        <v>43</v>
      </c>
      <c r="M131" s="11">
        <v>2.82</v>
      </c>
      <c r="N131" s="11">
        <v>2.82</v>
      </c>
      <c r="O131" s="8"/>
      <c r="P131" s="8"/>
      <c r="Q131" s="8"/>
      <c r="R131" s="8"/>
      <c r="S131" s="7">
        <v>49</v>
      </c>
      <c r="T131" s="7">
        <v>146</v>
      </c>
      <c r="U131" s="8" t="str">
        <f t="shared" si="3"/>
        <v>实现49户脱贫户、监测户增收</v>
      </c>
      <c r="V131" s="7" t="s">
        <v>45</v>
      </c>
      <c r="W131" s="8" t="s">
        <v>46</v>
      </c>
      <c r="X131" s="8" t="s">
        <v>239</v>
      </c>
      <c r="Y131" s="7" t="s">
        <v>48</v>
      </c>
      <c r="Z131" s="8" t="s">
        <v>46</v>
      </c>
      <c r="AA131" s="8" t="s">
        <v>101</v>
      </c>
      <c r="AB131" s="7" t="s">
        <v>46</v>
      </c>
      <c r="AC131" s="7"/>
    </row>
    <row r="132" ht="270.75" spans="1:29">
      <c r="A132" s="7"/>
      <c r="B132" s="8" t="s">
        <v>33</v>
      </c>
      <c r="C132" s="8" t="s">
        <v>34</v>
      </c>
      <c r="D132" s="11" t="s">
        <v>35</v>
      </c>
      <c r="E132" s="11" t="s">
        <v>317</v>
      </c>
      <c r="F132" s="8" t="s">
        <v>237</v>
      </c>
      <c r="G132" s="8" t="s">
        <v>38</v>
      </c>
      <c r="H132" s="8" t="s">
        <v>238</v>
      </c>
      <c r="I132" s="8" t="s">
        <v>73</v>
      </c>
      <c r="J132" s="8" t="str">
        <f t="shared" si="2"/>
        <v>对67户脱贫户、监测户进行奖补，按照每人每亩奖补不超过400元标准，脱贫户、监测户人口数两人以上的每户奖补不超过600元，奖补资金主要用于提升农产品品质投入</v>
      </c>
      <c r="K132" s="8" t="s">
        <v>42</v>
      </c>
      <c r="L132" s="8" t="s">
        <v>43</v>
      </c>
      <c r="M132" s="11">
        <v>3.92</v>
      </c>
      <c r="N132" s="11">
        <v>3.92</v>
      </c>
      <c r="O132" s="8"/>
      <c r="P132" s="8"/>
      <c r="Q132" s="8"/>
      <c r="R132" s="8"/>
      <c r="S132" s="7">
        <v>67</v>
      </c>
      <c r="T132" s="7">
        <v>194</v>
      </c>
      <c r="U132" s="8" t="str">
        <f t="shared" si="3"/>
        <v>实现67户脱贫户、监测户增收</v>
      </c>
      <c r="V132" s="7" t="s">
        <v>45</v>
      </c>
      <c r="W132" s="8" t="s">
        <v>46</v>
      </c>
      <c r="X132" s="8" t="s">
        <v>239</v>
      </c>
      <c r="Y132" s="7" t="s">
        <v>48</v>
      </c>
      <c r="Z132" s="8" t="s">
        <v>77</v>
      </c>
      <c r="AA132" s="8" t="s">
        <v>101</v>
      </c>
      <c r="AB132" s="7" t="s">
        <v>46</v>
      </c>
      <c r="AC132" s="7"/>
    </row>
    <row r="133" ht="285" spans="1:29">
      <c r="A133" s="7"/>
      <c r="B133" s="8" t="s">
        <v>33</v>
      </c>
      <c r="C133" s="8" t="s">
        <v>34</v>
      </c>
      <c r="D133" s="11" t="s">
        <v>78</v>
      </c>
      <c r="E133" s="11" t="s">
        <v>318</v>
      </c>
      <c r="F133" s="8" t="s">
        <v>237</v>
      </c>
      <c r="G133" s="8" t="s">
        <v>38</v>
      </c>
      <c r="H133" s="8" t="s">
        <v>238</v>
      </c>
      <c r="I133" s="8" t="s">
        <v>73</v>
      </c>
      <c r="J133" s="8" t="str">
        <f t="shared" si="2"/>
        <v>对193户脱贫户、监测户进行奖补，按照每人每亩奖补不超过400元标准，脱贫户、监测户人口数两人以上的每户奖补不超过600元，奖补资金主要用于提升农产品品质投入</v>
      </c>
      <c r="K133" s="8" t="s">
        <v>42</v>
      </c>
      <c r="L133" s="8" t="s">
        <v>84</v>
      </c>
      <c r="M133" s="11">
        <v>10.86</v>
      </c>
      <c r="N133" s="11">
        <v>10.86</v>
      </c>
      <c r="O133" s="8"/>
      <c r="P133" s="8"/>
      <c r="Q133" s="8"/>
      <c r="R133" s="8"/>
      <c r="S133" s="7">
        <v>193</v>
      </c>
      <c r="T133" s="7">
        <v>441</v>
      </c>
      <c r="U133" s="8" t="str">
        <f t="shared" si="3"/>
        <v>实现193户脱贫户、监测户增收</v>
      </c>
      <c r="V133" s="7" t="s">
        <v>45</v>
      </c>
      <c r="W133" s="8" t="s">
        <v>46</v>
      </c>
      <c r="X133" s="8" t="s">
        <v>239</v>
      </c>
      <c r="Y133" s="7" t="s">
        <v>48</v>
      </c>
      <c r="Z133" s="8" t="s">
        <v>46</v>
      </c>
      <c r="AA133" s="8" t="s">
        <v>101</v>
      </c>
      <c r="AB133" s="7" t="s">
        <v>46</v>
      </c>
      <c r="AC133" s="7"/>
    </row>
    <row r="134" ht="285" spans="1:29">
      <c r="A134" s="7"/>
      <c r="B134" s="8" t="s">
        <v>33</v>
      </c>
      <c r="C134" s="8" t="s">
        <v>34</v>
      </c>
      <c r="D134" s="11" t="s">
        <v>78</v>
      </c>
      <c r="E134" s="11" t="s">
        <v>319</v>
      </c>
      <c r="F134" s="8" t="s">
        <v>237</v>
      </c>
      <c r="G134" s="8" t="s">
        <v>38</v>
      </c>
      <c r="H134" s="8" t="s">
        <v>238</v>
      </c>
      <c r="I134" s="8" t="s">
        <v>73</v>
      </c>
      <c r="J134" s="8" t="str">
        <f t="shared" si="2"/>
        <v>对119户脱贫户、监测户进行奖补，按照每人每亩奖补不超过400元标准，脱贫户、监测户人口数两人以上的每户奖补不超过600元，奖补资金主要用于提升农产品品质投入</v>
      </c>
      <c r="K134" s="8" t="s">
        <v>42</v>
      </c>
      <c r="L134" s="8" t="s">
        <v>84</v>
      </c>
      <c r="M134" s="11">
        <v>6.82</v>
      </c>
      <c r="N134" s="11">
        <v>6.82</v>
      </c>
      <c r="O134" s="8"/>
      <c r="P134" s="8"/>
      <c r="Q134" s="8"/>
      <c r="R134" s="8"/>
      <c r="S134" s="7">
        <v>119</v>
      </c>
      <c r="T134" s="7">
        <v>273</v>
      </c>
      <c r="U134" s="8" t="str">
        <f t="shared" si="3"/>
        <v>实现119户脱贫户、监测户增收</v>
      </c>
      <c r="V134" s="7" t="s">
        <v>45</v>
      </c>
      <c r="W134" s="8" t="s">
        <v>46</v>
      </c>
      <c r="X134" s="8" t="s">
        <v>239</v>
      </c>
      <c r="Y134" s="7" t="s">
        <v>48</v>
      </c>
      <c r="Z134" s="8" t="s">
        <v>77</v>
      </c>
      <c r="AA134" s="8" t="s">
        <v>101</v>
      </c>
      <c r="AB134" s="7" t="s">
        <v>46</v>
      </c>
      <c r="AC134" s="7"/>
    </row>
    <row r="135" ht="285" spans="1:29">
      <c r="A135" s="7"/>
      <c r="B135" s="8" t="s">
        <v>33</v>
      </c>
      <c r="C135" s="8" t="s">
        <v>34</v>
      </c>
      <c r="D135" s="11" t="s">
        <v>78</v>
      </c>
      <c r="E135" s="11" t="s">
        <v>136</v>
      </c>
      <c r="F135" s="8" t="s">
        <v>237</v>
      </c>
      <c r="G135" s="8" t="s">
        <v>38</v>
      </c>
      <c r="H135" s="8" t="s">
        <v>238</v>
      </c>
      <c r="I135" s="8" t="s">
        <v>73</v>
      </c>
      <c r="J135" s="8" t="str">
        <f t="shared" si="2"/>
        <v>对140户脱贫户、监测户进行奖补，按照每人每亩奖补不超过400元标准，脱贫户、监测户人口数两人以上的每户奖补不超过600元，奖补资金主要用于提升农产品品质投入</v>
      </c>
      <c r="K135" s="8" t="s">
        <v>42</v>
      </c>
      <c r="L135" s="8" t="s">
        <v>84</v>
      </c>
      <c r="M135" s="11">
        <v>7.98</v>
      </c>
      <c r="N135" s="11">
        <v>7.98</v>
      </c>
      <c r="O135" s="8"/>
      <c r="P135" s="8"/>
      <c r="Q135" s="8"/>
      <c r="R135" s="8"/>
      <c r="S135" s="7">
        <v>140</v>
      </c>
      <c r="T135" s="7">
        <v>360</v>
      </c>
      <c r="U135" s="8" t="str">
        <f t="shared" si="3"/>
        <v>实现140户脱贫户、监测户增收</v>
      </c>
      <c r="V135" s="7" t="s">
        <v>45</v>
      </c>
      <c r="W135" s="8" t="s">
        <v>46</v>
      </c>
      <c r="X135" s="8" t="s">
        <v>239</v>
      </c>
      <c r="Y135" s="7" t="s">
        <v>48</v>
      </c>
      <c r="Z135" s="8" t="s">
        <v>77</v>
      </c>
      <c r="AA135" s="8" t="s">
        <v>101</v>
      </c>
      <c r="AB135" s="7" t="s">
        <v>46</v>
      </c>
      <c r="AC135" s="7"/>
    </row>
    <row r="136" ht="285" spans="1:29">
      <c r="A136" s="7"/>
      <c r="B136" s="8" t="s">
        <v>33</v>
      </c>
      <c r="C136" s="8" t="s">
        <v>34</v>
      </c>
      <c r="D136" s="11" t="s">
        <v>78</v>
      </c>
      <c r="E136" s="11" t="s">
        <v>320</v>
      </c>
      <c r="F136" s="8" t="s">
        <v>237</v>
      </c>
      <c r="G136" s="8" t="s">
        <v>38</v>
      </c>
      <c r="H136" s="8" t="s">
        <v>238</v>
      </c>
      <c r="I136" s="8" t="s">
        <v>73</v>
      </c>
      <c r="J136" s="8" t="str">
        <f t="shared" si="2"/>
        <v>对214户脱贫户、监测户进行奖补，按照每人每亩奖补不超过400元标准，脱贫户、监测户人口数两人以上的每户奖补不超过600元，奖补资金主要用于提升农产品品质投入</v>
      </c>
      <c r="K136" s="8" t="s">
        <v>42</v>
      </c>
      <c r="L136" s="8" t="s">
        <v>84</v>
      </c>
      <c r="M136" s="11">
        <v>12.12</v>
      </c>
      <c r="N136" s="11">
        <v>12.12</v>
      </c>
      <c r="O136" s="8"/>
      <c r="P136" s="8"/>
      <c r="Q136" s="8"/>
      <c r="R136" s="8"/>
      <c r="S136" s="7">
        <v>214</v>
      </c>
      <c r="T136" s="7">
        <v>477</v>
      </c>
      <c r="U136" s="8" t="str">
        <f t="shared" si="3"/>
        <v>实现214户脱贫户、监测户增收</v>
      </c>
      <c r="V136" s="7" t="s">
        <v>45</v>
      </c>
      <c r="W136" s="8" t="s">
        <v>46</v>
      </c>
      <c r="X136" s="8" t="s">
        <v>239</v>
      </c>
      <c r="Y136" s="7" t="s">
        <v>48</v>
      </c>
      <c r="Z136" s="8" t="s">
        <v>77</v>
      </c>
      <c r="AA136" s="8" t="s">
        <v>101</v>
      </c>
      <c r="AB136" s="7" t="s">
        <v>46</v>
      </c>
      <c r="AC136" s="7"/>
    </row>
    <row r="137" ht="285" spans="1:29">
      <c r="A137" s="7"/>
      <c r="B137" s="8" t="s">
        <v>33</v>
      </c>
      <c r="C137" s="8" t="s">
        <v>34</v>
      </c>
      <c r="D137" s="11" t="s">
        <v>78</v>
      </c>
      <c r="E137" s="11" t="s">
        <v>321</v>
      </c>
      <c r="F137" s="8" t="s">
        <v>237</v>
      </c>
      <c r="G137" s="8" t="s">
        <v>38</v>
      </c>
      <c r="H137" s="8" t="s">
        <v>238</v>
      </c>
      <c r="I137" s="8" t="s">
        <v>73</v>
      </c>
      <c r="J137" s="8" t="str">
        <f t="shared" si="2"/>
        <v>对181户脱贫户、监测户进行奖补，按照每人每亩奖补不超过400元标准，脱贫户、监测户人口数两人以上的每户奖补不超过600元，奖补资金主要用于提升农产品品质投入</v>
      </c>
      <c r="K137" s="8" t="s">
        <v>42</v>
      </c>
      <c r="L137" s="8" t="s">
        <v>84</v>
      </c>
      <c r="M137" s="11">
        <v>10.38</v>
      </c>
      <c r="N137" s="11">
        <v>10.38</v>
      </c>
      <c r="O137" s="8"/>
      <c r="P137" s="8"/>
      <c r="Q137" s="8"/>
      <c r="R137" s="8"/>
      <c r="S137" s="7">
        <v>181</v>
      </c>
      <c r="T137" s="7">
        <v>481</v>
      </c>
      <c r="U137" s="8" t="str">
        <f t="shared" si="3"/>
        <v>实现181户脱贫户、监测户增收</v>
      </c>
      <c r="V137" s="7" t="s">
        <v>45</v>
      </c>
      <c r="W137" s="8" t="s">
        <v>46</v>
      </c>
      <c r="X137" s="8" t="s">
        <v>239</v>
      </c>
      <c r="Y137" s="7" t="s">
        <v>48</v>
      </c>
      <c r="Z137" s="8" t="s">
        <v>77</v>
      </c>
      <c r="AA137" s="8" t="s">
        <v>101</v>
      </c>
      <c r="AB137" s="7" t="s">
        <v>46</v>
      </c>
      <c r="AC137" s="7"/>
    </row>
    <row r="138" ht="285" spans="1:29">
      <c r="A138" s="7"/>
      <c r="B138" s="8" t="s">
        <v>33</v>
      </c>
      <c r="C138" s="8" t="s">
        <v>34</v>
      </c>
      <c r="D138" s="11" t="s">
        <v>78</v>
      </c>
      <c r="E138" s="11" t="s">
        <v>322</v>
      </c>
      <c r="F138" s="8" t="s">
        <v>237</v>
      </c>
      <c r="G138" s="8" t="s">
        <v>38</v>
      </c>
      <c r="H138" s="8" t="s">
        <v>238</v>
      </c>
      <c r="I138" s="8" t="s">
        <v>73</v>
      </c>
      <c r="J138" s="8" t="str">
        <f t="shared" si="2"/>
        <v>对202户脱贫户、监测户进行奖补，按照每人每亩奖补不超过400元标准，脱贫户、监测户人口数两人以上的每户奖补不超过600元，奖补资金主要用于提升农产品品质投入</v>
      </c>
      <c r="K138" s="8" t="s">
        <v>42</v>
      </c>
      <c r="L138" s="8" t="s">
        <v>84</v>
      </c>
      <c r="M138" s="11">
        <v>11.3</v>
      </c>
      <c r="N138" s="11">
        <v>11.3</v>
      </c>
      <c r="O138" s="8"/>
      <c r="P138" s="8"/>
      <c r="Q138" s="8"/>
      <c r="R138" s="8"/>
      <c r="S138" s="7">
        <v>202</v>
      </c>
      <c r="T138" s="7">
        <v>517</v>
      </c>
      <c r="U138" s="8" t="str">
        <f t="shared" si="3"/>
        <v>实现202户脱贫户、监测户增收</v>
      </c>
      <c r="V138" s="7" t="s">
        <v>45</v>
      </c>
      <c r="W138" s="8" t="s">
        <v>46</v>
      </c>
      <c r="X138" s="8" t="s">
        <v>239</v>
      </c>
      <c r="Y138" s="7" t="s">
        <v>48</v>
      </c>
      <c r="Z138" s="8" t="s">
        <v>77</v>
      </c>
      <c r="AA138" s="8" t="s">
        <v>101</v>
      </c>
      <c r="AB138" s="7" t="s">
        <v>46</v>
      </c>
      <c r="AC138" s="7"/>
    </row>
    <row r="139" ht="285" spans="1:29">
      <c r="A139" s="7"/>
      <c r="B139" s="8" t="s">
        <v>33</v>
      </c>
      <c r="C139" s="8" t="s">
        <v>34</v>
      </c>
      <c r="D139" s="11" t="s">
        <v>78</v>
      </c>
      <c r="E139" s="11" t="s">
        <v>323</v>
      </c>
      <c r="F139" s="8" t="s">
        <v>237</v>
      </c>
      <c r="G139" s="8" t="s">
        <v>38</v>
      </c>
      <c r="H139" s="8" t="s">
        <v>238</v>
      </c>
      <c r="I139" s="8" t="s">
        <v>73</v>
      </c>
      <c r="J139" s="8" t="str">
        <f t="shared" si="2"/>
        <v>对181户脱贫户、监测户进行奖补，按照每人每亩奖补不超过400元标准，脱贫户、监测户人口数两人以上的每户奖补不超过600元，奖补资金主要用于提升农产品品质投入</v>
      </c>
      <c r="K139" s="8" t="s">
        <v>42</v>
      </c>
      <c r="L139" s="8" t="s">
        <v>84</v>
      </c>
      <c r="M139" s="11">
        <v>10.14</v>
      </c>
      <c r="N139" s="11">
        <v>10.14</v>
      </c>
      <c r="O139" s="8"/>
      <c r="P139" s="8"/>
      <c r="Q139" s="8"/>
      <c r="R139" s="8"/>
      <c r="S139" s="7">
        <v>181</v>
      </c>
      <c r="T139" s="7">
        <v>500</v>
      </c>
      <c r="U139" s="8" t="str">
        <f t="shared" si="3"/>
        <v>实现181户脱贫户、监测户增收</v>
      </c>
      <c r="V139" s="7" t="s">
        <v>45</v>
      </c>
      <c r="W139" s="8" t="s">
        <v>46</v>
      </c>
      <c r="X139" s="8" t="s">
        <v>239</v>
      </c>
      <c r="Y139" s="7" t="s">
        <v>48</v>
      </c>
      <c r="Z139" s="8" t="s">
        <v>77</v>
      </c>
      <c r="AA139" s="8" t="s">
        <v>101</v>
      </c>
      <c r="AB139" s="7" t="s">
        <v>46</v>
      </c>
      <c r="AC139" s="7"/>
    </row>
    <row r="140" ht="285" spans="1:29">
      <c r="A140" s="7"/>
      <c r="B140" s="8" t="s">
        <v>33</v>
      </c>
      <c r="C140" s="8" t="s">
        <v>34</v>
      </c>
      <c r="D140" s="11" t="s">
        <v>78</v>
      </c>
      <c r="E140" s="11" t="s">
        <v>324</v>
      </c>
      <c r="F140" s="8" t="s">
        <v>237</v>
      </c>
      <c r="G140" s="8" t="s">
        <v>38</v>
      </c>
      <c r="H140" s="8" t="s">
        <v>238</v>
      </c>
      <c r="I140" s="8" t="s">
        <v>73</v>
      </c>
      <c r="J140" s="8" t="str">
        <f t="shared" si="2"/>
        <v>对226户脱贫户、监测户进行奖补，按照每人每亩奖补不超过400元标准，脱贫户、监测户人口数两人以上的每户奖补不超过600元，奖补资金主要用于提升农产品品质投入</v>
      </c>
      <c r="K140" s="8" t="s">
        <v>42</v>
      </c>
      <c r="L140" s="8" t="s">
        <v>84</v>
      </c>
      <c r="M140" s="11">
        <v>12.46</v>
      </c>
      <c r="N140" s="11">
        <v>12.46</v>
      </c>
      <c r="O140" s="8"/>
      <c r="P140" s="8"/>
      <c r="Q140" s="8"/>
      <c r="R140" s="8"/>
      <c r="S140" s="7">
        <v>226</v>
      </c>
      <c r="T140" s="7">
        <v>533</v>
      </c>
      <c r="U140" s="8" t="str">
        <f t="shared" si="3"/>
        <v>实现226户脱贫户、监测户增收</v>
      </c>
      <c r="V140" s="7" t="s">
        <v>45</v>
      </c>
      <c r="W140" s="8" t="s">
        <v>46</v>
      </c>
      <c r="X140" s="8" t="s">
        <v>239</v>
      </c>
      <c r="Y140" s="7" t="s">
        <v>48</v>
      </c>
      <c r="Z140" s="8" t="s">
        <v>46</v>
      </c>
      <c r="AA140" s="8" t="s">
        <v>101</v>
      </c>
      <c r="AB140" s="7" t="s">
        <v>46</v>
      </c>
      <c r="AC140" s="7"/>
    </row>
    <row r="141" ht="285" spans="1:29">
      <c r="A141" s="7"/>
      <c r="B141" s="8" t="s">
        <v>33</v>
      </c>
      <c r="C141" s="8" t="s">
        <v>34</v>
      </c>
      <c r="D141" s="11" t="s">
        <v>78</v>
      </c>
      <c r="E141" s="11" t="s">
        <v>79</v>
      </c>
      <c r="F141" s="8" t="s">
        <v>237</v>
      </c>
      <c r="G141" s="8" t="s">
        <v>38</v>
      </c>
      <c r="H141" s="8" t="s">
        <v>238</v>
      </c>
      <c r="I141" s="8" t="s">
        <v>73</v>
      </c>
      <c r="J141" s="8" t="str">
        <f t="shared" si="2"/>
        <v>对213户脱贫户、监测户进行奖补，按照每人每亩奖补不超过400元标准，脱贫户、监测户人口数两人以上的每户奖补不超过600元，奖补资金主要用于提升农产品品质投入</v>
      </c>
      <c r="K141" s="8" t="s">
        <v>42</v>
      </c>
      <c r="L141" s="8" t="s">
        <v>84</v>
      </c>
      <c r="M141" s="11">
        <v>12.08</v>
      </c>
      <c r="N141" s="11">
        <v>12.08</v>
      </c>
      <c r="O141" s="8"/>
      <c r="P141" s="8"/>
      <c r="Q141" s="8"/>
      <c r="R141" s="8"/>
      <c r="S141" s="7">
        <v>213</v>
      </c>
      <c r="T141" s="7">
        <v>526</v>
      </c>
      <c r="U141" s="8" t="str">
        <f t="shared" si="3"/>
        <v>实现213户脱贫户、监测户增收</v>
      </c>
      <c r="V141" s="7" t="s">
        <v>45</v>
      </c>
      <c r="W141" s="8" t="s">
        <v>46</v>
      </c>
      <c r="X141" s="8" t="s">
        <v>239</v>
      </c>
      <c r="Y141" s="7" t="s">
        <v>48</v>
      </c>
      <c r="Z141" s="8" t="s">
        <v>46</v>
      </c>
      <c r="AA141" s="8" t="s">
        <v>101</v>
      </c>
      <c r="AB141" s="7" t="s">
        <v>46</v>
      </c>
      <c r="AC141" s="7"/>
    </row>
    <row r="142" ht="285" spans="1:29">
      <c r="A142" s="7"/>
      <c r="B142" s="8" t="s">
        <v>33</v>
      </c>
      <c r="C142" s="8" t="s">
        <v>34</v>
      </c>
      <c r="D142" s="11" t="s">
        <v>78</v>
      </c>
      <c r="E142" s="11" t="s">
        <v>325</v>
      </c>
      <c r="F142" s="8" t="s">
        <v>237</v>
      </c>
      <c r="G142" s="8" t="s">
        <v>38</v>
      </c>
      <c r="H142" s="8" t="s">
        <v>238</v>
      </c>
      <c r="I142" s="8" t="s">
        <v>73</v>
      </c>
      <c r="J142" s="8" t="str">
        <f t="shared" si="2"/>
        <v>对251户脱贫户、监测户进行奖补，按照每人每亩奖补不超过400元标准，脱贫户、监测户人口数两人以上的每户奖补不超过600元，奖补资金主要用于提升农产品品质投入</v>
      </c>
      <c r="K142" s="8" t="s">
        <v>42</v>
      </c>
      <c r="L142" s="8" t="s">
        <v>84</v>
      </c>
      <c r="M142" s="11">
        <v>13.92</v>
      </c>
      <c r="N142" s="11">
        <v>13.92</v>
      </c>
      <c r="O142" s="8"/>
      <c r="P142" s="8"/>
      <c r="Q142" s="8"/>
      <c r="R142" s="8"/>
      <c r="S142" s="7">
        <v>251</v>
      </c>
      <c r="T142" s="7">
        <v>569</v>
      </c>
      <c r="U142" s="8" t="str">
        <f t="shared" si="3"/>
        <v>实现251户脱贫户、监测户增收</v>
      </c>
      <c r="V142" s="7" t="s">
        <v>45</v>
      </c>
      <c r="W142" s="8" t="s">
        <v>46</v>
      </c>
      <c r="X142" s="8" t="s">
        <v>239</v>
      </c>
      <c r="Y142" s="7" t="s">
        <v>48</v>
      </c>
      <c r="Z142" s="8" t="s">
        <v>77</v>
      </c>
      <c r="AA142" s="8" t="s">
        <v>101</v>
      </c>
      <c r="AB142" s="7" t="s">
        <v>46</v>
      </c>
      <c r="AC142" s="7"/>
    </row>
    <row r="143" ht="285" spans="1:29">
      <c r="A143" s="7"/>
      <c r="B143" s="8" t="s">
        <v>33</v>
      </c>
      <c r="C143" s="8" t="s">
        <v>34</v>
      </c>
      <c r="D143" s="11" t="s">
        <v>78</v>
      </c>
      <c r="E143" s="11" t="s">
        <v>326</v>
      </c>
      <c r="F143" s="8" t="s">
        <v>237</v>
      </c>
      <c r="G143" s="8" t="s">
        <v>38</v>
      </c>
      <c r="H143" s="8" t="s">
        <v>238</v>
      </c>
      <c r="I143" s="8" t="s">
        <v>73</v>
      </c>
      <c r="J143" s="8" t="str">
        <f t="shared" si="2"/>
        <v>对186户脱贫户、监测户进行奖补，按照每人每亩奖补不超过400元标准，脱贫户、监测户人口数两人以上的每户奖补不超过600元，奖补资金主要用于提升农产品品质投入</v>
      </c>
      <c r="K143" s="8" t="s">
        <v>42</v>
      </c>
      <c r="L143" s="8" t="s">
        <v>84</v>
      </c>
      <c r="M143" s="11">
        <v>10.52</v>
      </c>
      <c r="N143" s="11">
        <v>10.52</v>
      </c>
      <c r="O143" s="8"/>
      <c r="P143" s="8"/>
      <c r="Q143" s="8"/>
      <c r="R143" s="8"/>
      <c r="S143" s="7">
        <v>186</v>
      </c>
      <c r="T143" s="7">
        <v>436</v>
      </c>
      <c r="U143" s="8" t="str">
        <f t="shared" si="3"/>
        <v>实现186户脱贫户、监测户增收</v>
      </c>
      <c r="V143" s="7" t="s">
        <v>45</v>
      </c>
      <c r="W143" s="8" t="s">
        <v>46</v>
      </c>
      <c r="X143" s="8" t="s">
        <v>239</v>
      </c>
      <c r="Y143" s="7" t="s">
        <v>48</v>
      </c>
      <c r="Z143" s="8" t="s">
        <v>46</v>
      </c>
      <c r="AA143" s="8" t="s">
        <v>101</v>
      </c>
      <c r="AB143" s="7" t="s">
        <v>46</v>
      </c>
      <c r="AC143" s="7"/>
    </row>
    <row r="144" ht="285" spans="1:29">
      <c r="A144" s="7"/>
      <c r="B144" s="8" t="s">
        <v>33</v>
      </c>
      <c r="C144" s="8" t="s">
        <v>34</v>
      </c>
      <c r="D144" s="11" t="s">
        <v>78</v>
      </c>
      <c r="E144" s="11" t="s">
        <v>327</v>
      </c>
      <c r="F144" s="8" t="s">
        <v>237</v>
      </c>
      <c r="G144" s="8" t="s">
        <v>38</v>
      </c>
      <c r="H144" s="8" t="s">
        <v>238</v>
      </c>
      <c r="I144" s="8" t="s">
        <v>73</v>
      </c>
      <c r="J144" s="8" t="str">
        <f t="shared" si="2"/>
        <v>对173户脱贫户、监测户进行奖补，按照每人每亩奖补不超过400元标准，脱贫户、监测户人口数两人以上的每户奖补不超过600元，奖补资金主要用于提升农产品品质投入</v>
      </c>
      <c r="K144" s="8" t="s">
        <v>42</v>
      </c>
      <c r="L144" s="8" t="s">
        <v>84</v>
      </c>
      <c r="M144" s="11">
        <v>9.62</v>
      </c>
      <c r="N144" s="11">
        <v>9.62</v>
      </c>
      <c r="O144" s="8"/>
      <c r="P144" s="8"/>
      <c r="Q144" s="8"/>
      <c r="R144" s="8"/>
      <c r="S144" s="7">
        <v>173</v>
      </c>
      <c r="T144" s="7">
        <v>404</v>
      </c>
      <c r="U144" s="8" t="str">
        <f t="shared" si="3"/>
        <v>实现173户脱贫户、监测户增收</v>
      </c>
      <c r="V144" s="7" t="s">
        <v>45</v>
      </c>
      <c r="W144" s="8" t="s">
        <v>46</v>
      </c>
      <c r="X144" s="8" t="s">
        <v>239</v>
      </c>
      <c r="Y144" s="7" t="s">
        <v>48</v>
      </c>
      <c r="Z144" s="8" t="s">
        <v>46</v>
      </c>
      <c r="AA144" s="8" t="s">
        <v>101</v>
      </c>
      <c r="AB144" s="7" t="s">
        <v>46</v>
      </c>
      <c r="AC144" s="7"/>
    </row>
    <row r="145" ht="285" spans="1:29">
      <c r="A145" s="7"/>
      <c r="B145" s="8" t="s">
        <v>33</v>
      </c>
      <c r="C145" s="8" t="s">
        <v>34</v>
      </c>
      <c r="D145" s="11" t="s">
        <v>78</v>
      </c>
      <c r="E145" s="11" t="s">
        <v>328</v>
      </c>
      <c r="F145" s="8" t="s">
        <v>237</v>
      </c>
      <c r="G145" s="8" t="s">
        <v>38</v>
      </c>
      <c r="H145" s="8" t="s">
        <v>238</v>
      </c>
      <c r="I145" s="8" t="s">
        <v>73</v>
      </c>
      <c r="J145" s="8" t="str">
        <f t="shared" si="2"/>
        <v>对281户脱贫户、监测户进行奖补，按照每人每亩奖补不超过400元标准，脱贫户、监测户人口数两人以上的每户奖补不超过600元，奖补资金主要用于提升农产品品质投入</v>
      </c>
      <c r="K145" s="8" t="s">
        <v>42</v>
      </c>
      <c r="L145" s="8" t="s">
        <v>84</v>
      </c>
      <c r="M145" s="11">
        <v>15.64</v>
      </c>
      <c r="N145" s="11">
        <v>15.64</v>
      </c>
      <c r="O145" s="8"/>
      <c r="P145" s="8"/>
      <c r="Q145" s="8"/>
      <c r="R145" s="8"/>
      <c r="S145" s="7">
        <v>281</v>
      </c>
      <c r="T145" s="7">
        <v>657</v>
      </c>
      <c r="U145" s="8" t="str">
        <f t="shared" si="3"/>
        <v>实现281户脱贫户、监测户增收</v>
      </c>
      <c r="V145" s="7" t="s">
        <v>45</v>
      </c>
      <c r="W145" s="8" t="s">
        <v>46</v>
      </c>
      <c r="X145" s="8" t="s">
        <v>239</v>
      </c>
      <c r="Y145" s="7" t="s">
        <v>48</v>
      </c>
      <c r="Z145" s="8" t="s">
        <v>46</v>
      </c>
      <c r="AA145" s="8" t="s">
        <v>101</v>
      </c>
      <c r="AB145" s="7" t="s">
        <v>46</v>
      </c>
      <c r="AC145" s="7"/>
    </row>
    <row r="146" ht="285" spans="1:29">
      <c r="A146" s="7"/>
      <c r="B146" s="8" t="s">
        <v>33</v>
      </c>
      <c r="C146" s="8" t="s">
        <v>34</v>
      </c>
      <c r="D146" s="11" t="s">
        <v>78</v>
      </c>
      <c r="E146" s="11" t="s">
        <v>329</v>
      </c>
      <c r="F146" s="8" t="s">
        <v>237</v>
      </c>
      <c r="G146" s="8" t="s">
        <v>38</v>
      </c>
      <c r="H146" s="8" t="s">
        <v>238</v>
      </c>
      <c r="I146" s="8" t="s">
        <v>73</v>
      </c>
      <c r="J146" s="8" t="str">
        <f t="shared" si="2"/>
        <v>对220户脱贫户、监测户进行奖补，按照每人每亩奖补不超过400元标准，脱贫户、监测户人口数两人以上的每户奖补不超过600元，奖补资金主要用于提升农产品品质投入</v>
      </c>
      <c r="K146" s="8" t="s">
        <v>42</v>
      </c>
      <c r="L146" s="8" t="s">
        <v>84</v>
      </c>
      <c r="M146" s="11">
        <v>12.36</v>
      </c>
      <c r="N146" s="11">
        <v>12.36</v>
      </c>
      <c r="O146" s="8"/>
      <c r="P146" s="8"/>
      <c r="Q146" s="8"/>
      <c r="R146" s="8"/>
      <c r="S146" s="7">
        <v>220</v>
      </c>
      <c r="T146" s="7">
        <v>558</v>
      </c>
      <c r="U146" s="8" t="str">
        <f t="shared" si="3"/>
        <v>实现220户脱贫户、监测户增收</v>
      </c>
      <c r="V146" s="7" t="s">
        <v>45</v>
      </c>
      <c r="W146" s="8" t="s">
        <v>46</v>
      </c>
      <c r="X146" s="8" t="s">
        <v>239</v>
      </c>
      <c r="Y146" s="7" t="s">
        <v>48</v>
      </c>
      <c r="Z146" s="8" t="s">
        <v>77</v>
      </c>
      <c r="AA146" s="8" t="s">
        <v>101</v>
      </c>
      <c r="AB146" s="7" t="s">
        <v>46</v>
      </c>
      <c r="AC146" s="7"/>
    </row>
    <row r="147" ht="285" spans="1:29">
      <c r="A147" s="7"/>
      <c r="B147" s="8" t="s">
        <v>33</v>
      </c>
      <c r="C147" s="8" t="s">
        <v>34</v>
      </c>
      <c r="D147" s="11" t="s">
        <v>78</v>
      </c>
      <c r="E147" s="11" t="s">
        <v>330</v>
      </c>
      <c r="F147" s="8" t="s">
        <v>237</v>
      </c>
      <c r="G147" s="8" t="s">
        <v>38</v>
      </c>
      <c r="H147" s="8" t="s">
        <v>238</v>
      </c>
      <c r="I147" s="8" t="s">
        <v>73</v>
      </c>
      <c r="J147" s="8" t="str">
        <f t="shared" si="2"/>
        <v>对166户脱贫户、监测户进行奖补，按照每人每亩奖补不超过400元标准，脱贫户、监测户人口数两人以上的每户奖补不超过600元，奖补资金主要用于提升农产品品质投入</v>
      </c>
      <c r="K147" s="8" t="s">
        <v>42</v>
      </c>
      <c r="L147" s="8" t="s">
        <v>84</v>
      </c>
      <c r="M147" s="11">
        <v>9.12</v>
      </c>
      <c r="N147" s="11">
        <v>9.12</v>
      </c>
      <c r="O147" s="8"/>
      <c r="P147" s="8"/>
      <c r="Q147" s="8"/>
      <c r="R147" s="8"/>
      <c r="S147" s="7">
        <v>166</v>
      </c>
      <c r="T147" s="7">
        <v>391</v>
      </c>
      <c r="U147" s="8" t="str">
        <f t="shared" si="3"/>
        <v>实现166户脱贫户、监测户增收</v>
      </c>
      <c r="V147" s="7" t="s">
        <v>45</v>
      </c>
      <c r="W147" s="8" t="s">
        <v>46</v>
      </c>
      <c r="X147" s="8" t="s">
        <v>239</v>
      </c>
      <c r="Y147" s="7" t="s">
        <v>48</v>
      </c>
      <c r="Z147" s="8" t="s">
        <v>77</v>
      </c>
      <c r="AA147" s="8" t="s">
        <v>101</v>
      </c>
      <c r="AB147" s="7" t="s">
        <v>46</v>
      </c>
      <c r="AC147" s="7"/>
    </row>
    <row r="148" ht="285" spans="1:29">
      <c r="A148" s="7"/>
      <c r="B148" s="8" t="s">
        <v>33</v>
      </c>
      <c r="C148" s="8" t="s">
        <v>34</v>
      </c>
      <c r="D148" s="11" t="s">
        <v>78</v>
      </c>
      <c r="E148" s="11" t="s">
        <v>331</v>
      </c>
      <c r="F148" s="8" t="s">
        <v>237</v>
      </c>
      <c r="G148" s="8" t="s">
        <v>38</v>
      </c>
      <c r="H148" s="8" t="s">
        <v>238</v>
      </c>
      <c r="I148" s="8" t="s">
        <v>73</v>
      </c>
      <c r="J148" s="8" t="str">
        <f t="shared" si="2"/>
        <v>对186户脱贫户、监测户进行奖补，按照每人每亩奖补不超过400元标准，脱贫户、监测户人口数两人以上的每户奖补不超过600元，奖补资金主要用于提升农产品品质投入</v>
      </c>
      <c r="K148" s="8" t="s">
        <v>42</v>
      </c>
      <c r="L148" s="8" t="s">
        <v>84</v>
      </c>
      <c r="M148" s="11">
        <v>10.58</v>
      </c>
      <c r="N148" s="11">
        <v>10.58</v>
      </c>
      <c r="O148" s="8"/>
      <c r="P148" s="8"/>
      <c r="Q148" s="8"/>
      <c r="R148" s="8"/>
      <c r="S148" s="7">
        <v>186</v>
      </c>
      <c r="T148" s="7">
        <v>473</v>
      </c>
      <c r="U148" s="8" t="str">
        <f t="shared" si="3"/>
        <v>实现186户脱贫户、监测户增收</v>
      </c>
      <c r="V148" s="7" t="s">
        <v>45</v>
      </c>
      <c r="W148" s="8" t="s">
        <v>46</v>
      </c>
      <c r="X148" s="8" t="s">
        <v>239</v>
      </c>
      <c r="Y148" s="7" t="s">
        <v>48</v>
      </c>
      <c r="Z148" s="8" t="s">
        <v>46</v>
      </c>
      <c r="AA148" s="8" t="s">
        <v>101</v>
      </c>
      <c r="AB148" s="7" t="s">
        <v>46</v>
      </c>
      <c r="AC148" s="7"/>
    </row>
    <row r="149" ht="285" spans="1:29">
      <c r="A149" s="7"/>
      <c r="B149" s="8" t="s">
        <v>33</v>
      </c>
      <c r="C149" s="8" t="s">
        <v>34</v>
      </c>
      <c r="D149" s="11" t="s">
        <v>78</v>
      </c>
      <c r="E149" s="11" t="s">
        <v>332</v>
      </c>
      <c r="F149" s="8" t="s">
        <v>237</v>
      </c>
      <c r="G149" s="8" t="s">
        <v>38</v>
      </c>
      <c r="H149" s="8" t="s">
        <v>238</v>
      </c>
      <c r="I149" s="8" t="s">
        <v>73</v>
      </c>
      <c r="J149" s="8" t="str">
        <f t="shared" si="2"/>
        <v>对178户脱贫户、监测户进行奖补，按照每人每亩奖补不超过400元标准，脱贫户、监测户人口数两人以上的每户奖补不超过600元，奖补资金主要用于提升农产品品质投入</v>
      </c>
      <c r="K149" s="8" t="s">
        <v>42</v>
      </c>
      <c r="L149" s="8" t="s">
        <v>84</v>
      </c>
      <c r="M149" s="11">
        <v>9.88</v>
      </c>
      <c r="N149" s="11">
        <v>9.88</v>
      </c>
      <c r="O149" s="8"/>
      <c r="P149" s="8"/>
      <c r="Q149" s="8"/>
      <c r="R149" s="8"/>
      <c r="S149" s="7">
        <v>178</v>
      </c>
      <c r="T149" s="7">
        <v>418</v>
      </c>
      <c r="U149" s="8" t="str">
        <f t="shared" si="3"/>
        <v>实现178户脱贫户、监测户增收</v>
      </c>
      <c r="V149" s="7" t="s">
        <v>45</v>
      </c>
      <c r="W149" s="8" t="s">
        <v>46</v>
      </c>
      <c r="X149" s="8" t="s">
        <v>239</v>
      </c>
      <c r="Y149" s="7" t="s">
        <v>48</v>
      </c>
      <c r="Z149" s="8" t="s">
        <v>46</v>
      </c>
      <c r="AA149" s="8" t="s">
        <v>101</v>
      </c>
      <c r="AB149" s="7" t="s">
        <v>46</v>
      </c>
      <c r="AC149" s="7"/>
    </row>
    <row r="150" ht="270.75" spans="1:29">
      <c r="A150" s="7"/>
      <c r="B150" s="8" t="s">
        <v>33</v>
      </c>
      <c r="C150" s="8" t="s">
        <v>34</v>
      </c>
      <c r="D150" s="11" t="s">
        <v>69</v>
      </c>
      <c r="E150" s="11" t="s">
        <v>333</v>
      </c>
      <c r="F150" s="8" t="s">
        <v>237</v>
      </c>
      <c r="G150" s="8" t="s">
        <v>38</v>
      </c>
      <c r="H150" s="8" t="s">
        <v>238</v>
      </c>
      <c r="I150" s="8" t="s">
        <v>73</v>
      </c>
      <c r="J150" s="8" t="str">
        <f t="shared" si="2"/>
        <v>对31户脱贫户、监测户进行奖补，按照每人每亩奖补不超过400元标准，脱贫户、监测户人口数两人以上的每户奖补不超过600元，奖补资金主要用于提升农产品品质投入</v>
      </c>
      <c r="K150" s="8" t="s">
        <v>42</v>
      </c>
      <c r="L150" s="8" t="s">
        <v>76</v>
      </c>
      <c r="M150" s="11">
        <v>1.84</v>
      </c>
      <c r="N150" s="11">
        <v>1.84</v>
      </c>
      <c r="O150" s="8"/>
      <c r="P150" s="8"/>
      <c r="Q150" s="8"/>
      <c r="R150" s="8"/>
      <c r="S150" s="7">
        <v>31</v>
      </c>
      <c r="T150" s="7">
        <v>81</v>
      </c>
      <c r="U150" s="8" t="str">
        <f t="shared" si="3"/>
        <v>实现31户脱贫户、监测户增收</v>
      </c>
      <c r="V150" s="7" t="s">
        <v>45</v>
      </c>
      <c r="W150" s="8" t="s">
        <v>46</v>
      </c>
      <c r="X150" s="8" t="s">
        <v>239</v>
      </c>
      <c r="Y150" s="7" t="s">
        <v>48</v>
      </c>
      <c r="Z150" s="8" t="s">
        <v>46</v>
      </c>
      <c r="AA150" s="8" t="s">
        <v>101</v>
      </c>
      <c r="AB150" s="7" t="s">
        <v>46</v>
      </c>
      <c r="AC150" s="7"/>
    </row>
    <row r="151" ht="270.75" spans="1:29">
      <c r="A151" s="7"/>
      <c r="B151" s="8" t="s">
        <v>33</v>
      </c>
      <c r="C151" s="8" t="s">
        <v>34</v>
      </c>
      <c r="D151" s="11" t="s">
        <v>69</v>
      </c>
      <c r="E151" s="11" t="s">
        <v>70</v>
      </c>
      <c r="F151" s="8" t="s">
        <v>237</v>
      </c>
      <c r="G151" s="8" t="s">
        <v>38</v>
      </c>
      <c r="H151" s="8" t="s">
        <v>238</v>
      </c>
      <c r="I151" s="8" t="s">
        <v>73</v>
      </c>
      <c r="J151" s="8" t="str">
        <f t="shared" si="2"/>
        <v>对22户脱贫户、监测户进行奖补，按照每人每亩奖补不超过400元标准，脱贫户、监测户人口数两人以上的每户奖补不超过600元，奖补资金主要用于提升农产品品质投入</v>
      </c>
      <c r="K151" s="8" t="s">
        <v>42</v>
      </c>
      <c r="L151" s="8" t="s">
        <v>76</v>
      </c>
      <c r="M151" s="11">
        <v>1.26</v>
      </c>
      <c r="N151" s="11">
        <v>1.26</v>
      </c>
      <c r="O151" s="8"/>
      <c r="P151" s="8"/>
      <c r="Q151" s="8"/>
      <c r="R151" s="8"/>
      <c r="S151" s="7">
        <v>22</v>
      </c>
      <c r="T151" s="7">
        <v>60</v>
      </c>
      <c r="U151" s="8" t="str">
        <f t="shared" si="3"/>
        <v>实现22户脱贫户、监测户增收</v>
      </c>
      <c r="V151" s="7" t="s">
        <v>45</v>
      </c>
      <c r="W151" s="8" t="s">
        <v>46</v>
      </c>
      <c r="X151" s="8" t="s">
        <v>239</v>
      </c>
      <c r="Y151" s="7" t="s">
        <v>48</v>
      </c>
      <c r="Z151" s="8" t="s">
        <v>77</v>
      </c>
      <c r="AA151" s="8" t="s">
        <v>101</v>
      </c>
      <c r="AB151" s="7" t="s">
        <v>46</v>
      </c>
      <c r="AC151" s="7"/>
    </row>
    <row r="152" ht="270.75" spans="1:29">
      <c r="A152" s="7"/>
      <c r="B152" s="8" t="s">
        <v>33</v>
      </c>
      <c r="C152" s="8" t="s">
        <v>34</v>
      </c>
      <c r="D152" s="11" t="s">
        <v>131</v>
      </c>
      <c r="E152" s="11" t="s">
        <v>334</v>
      </c>
      <c r="F152" s="8" t="s">
        <v>237</v>
      </c>
      <c r="G152" s="8" t="s">
        <v>38</v>
      </c>
      <c r="H152" s="8" t="s">
        <v>238</v>
      </c>
      <c r="I152" s="8" t="s">
        <v>73</v>
      </c>
      <c r="J152" s="8" t="str">
        <f t="shared" si="2"/>
        <v>对38户脱贫户、监测户进行奖补，按照每人每亩奖补不超过400元标准，脱贫户、监测户人口数两人以上的每户奖补不超过600元，奖补资金主要用于提升农产品品质投入</v>
      </c>
      <c r="K152" s="8" t="s">
        <v>42</v>
      </c>
      <c r="L152" s="8" t="s">
        <v>134</v>
      </c>
      <c r="M152" s="11">
        <v>2.22</v>
      </c>
      <c r="N152" s="11">
        <v>2.22</v>
      </c>
      <c r="O152" s="8"/>
      <c r="P152" s="8"/>
      <c r="Q152" s="8"/>
      <c r="R152" s="8"/>
      <c r="S152" s="7">
        <v>38</v>
      </c>
      <c r="T152" s="7">
        <v>121</v>
      </c>
      <c r="U152" s="8" t="str">
        <f t="shared" si="3"/>
        <v>实现38户脱贫户、监测户增收</v>
      </c>
      <c r="V152" s="7" t="s">
        <v>45</v>
      </c>
      <c r="W152" s="8" t="s">
        <v>46</v>
      </c>
      <c r="X152" s="8" t="s">
        <v>239</v>
      </c>
      <c r="Y152" s="7" t="s">
        <v>48</v>
      </c>
      <c r="Z152" s="8" t="s">
        <v>77</v>
      </c>
      <c r="AA152" s="8" t="s">
        <v>101</v>
      </c>
      <c r="AB152" s="7" t="s">
        <v>46</v>
      </c>
      <c r="AC152" s="7"/>
    </row>
    <row r="153" ht="270.75" spans="1:29">
      <c r="A153" s="7"/>
      <c r="B153" s="8" t="s">
        <v>33</v>
      </c>
      <c r="C153" s="8" t="s">
        <v>34</v>
      </c>
      <c r="D153" s="11" t="s">
        <v>131</v>
      </c>
      <c r="E153" s="11" t="s">
        <v>335</v>
      </c>
      <c r="F153" s="8" t="s">
        <v>237</v>
      </c>
      <c r="G153" s="8" t="s">
        <v>336</v>
      </c>
      <c r="H153" s="8" t="s">
        <v>238</v>
      </c>
      <c r="I153" s="8" t="s">
        <v>73</v>
      </c>
      <c r="J153" s="8" t="str">
        <f t="shared" si="2"/>
        <v>对70户脱贫户、监测户进行奖补，按照每人每亩奖补不超过400元标准，脱贫户、监测户人口数两人以上的每户奖补不超过600元，奖补资金主要用于提升农产品品质投入</v>
      </c>
      <c r="K153" s="8" t="s">
        <v>42</v>
      </c>
      <c r="L153" s="8" t="s">
        <v>134</v>
      </c>
      <c r="M153" s="11">
        <v>4.08</v>
      </c>
      <c r="N153" s="11">
        <v>4.08</v>
      </c>
      <c r="O153" s="8"/>
      <c r="P153" s="8"/>
      <c r="Q153" s="8"/>
      <c r="R153" s="8"/>
      <c r="S153" s="7">
        <v>70</v>
      </c>
      <c r="T153" s="7">
        <v>178</v>
      </c>
      <c r="U153" s="8" t="str">
        <f t="shared" si="3"/>
        <v>实现70户脱贫户、监测户增收</v>
      </c>
      <c r="V153" s="7" t="s">
        <v>45</v>
      </c>
      <c r="W153" s="8" t="s">
        <v>46</v>
      </c>
      <c r="X153" s="8" t="s">
        <v>239</v>
      </c>
      <c r="Y153" s="7" t="s">
        <v>48</v>
      </c>
      <c r="Z153" s="8" t="s">
        <v>77</v>
      </c>
      <c r="AA153" s="8" t="s">
        <v>101</v>
      </c>
      <c r="AB153" s="7" t="s">
        <v>46</v>
      </c>
      <c r="AC153" s="7"/>
    </row>
    <row r="154" ht="270.75" spans="1:29">
      <c r="A154" s="7"/>
      <c r="B154" s="8" t="s">
        <v>33</v>
      </c>
      <c r="C154" s="8" t="s">
        <v>34</v>
      </c>
      <c r="D154" s="11" t="s">
        <v>131</v>
      </c>
      <c r="E154" s="11" t="s">
        <v>337</v>
      </c>
      <c r="F154" s="8" t="s">
        <v>237</v>
      </c>
      <c r="G154" s="8" t="s">
        <v>38</v>
      </c>
      <c r="H154" s="8" t="s">
        <v>238</v>
      </c>
      <c r="I154" s="8" t="s">
        <v>73</v>
      </c>
      <c r="J154" s="8" t="str">
        <f t="shared" si="2"/>
        <v>对10户脱贫户、监测户进行奖补，按照每人每亩奖补不超过400元标准，脱贫户、监测户人口数两人以上的每户奖补不超过600元，奖补资金主要用于提升农产品品质投入</v>
      </c>
      <c r="K154" s="8" t="s">
        <v>42</v>
      </c>
      <c r="L154" s="8" t="s">
        <v>134</v>
      </c>
      <c r="M154" s="11">
        <v>0.6</v>
      </c>
      <c r="N154" s="11">
        <v>0.6</v>
      </c>
      <c r="O154" s="8"/>
      <c r="P154" s="8"/>
      <c r="Q154" s="8"/>
      <c r="R154" s="8"/>
      <c r="S154" s="7">
        <v>10</v>
      </c>
      <c r="T154" s="7">
        <v>25</v>
      </c>
      <c r="U154" s="8" t="str">
        <f t="shared" si="3"/>
        <v>实现10户脱贫户、监测户增收</v>
      </c>
      <c r="V154" s="7" t="s">
        <v>45</v>
      </c>
      <c r="W154" s="8" t="s">
        <v>46</v>
      </c>
      <c r="X154" s="8" t="s">
        <v>239</v>
      </c>
      <c r="Y154" s="7" t="s">
        <v>48</v>
      </c>
      <c r="Z154" s="8" t="s">
        <v>77</v>
      </c>
      <c r="AA154" s="8" t="s">
        <v>101</v>
      </c>
      <c r="AB154" s="7" t="s">
        <v>46</v>
      </c>
      <c r="AC154" s="7"/>
    </row>
    <row r="155" ht="270.75" spans="1:29">
      <c r="A155" s="7"/>
      <c r="B155" s="8" t="s">
        <v>33</v>
      </c>
      <c r="C155" s="8" t="s">
        <v>34</v>
      </c>
      <c r="D155" s="11" t="s">
        <v>131</v>
      </c>
      <c r="E155" s="11" t="s">
        <v>338</v>
      </c>
      <c r="F155" s="8" t="s">
        <v>237</v>
      </c>
      <c r="G155" s="8" t="s">
        <v>38</v>
      </c>
      <c r="H155" s="8" t="s">
        <v>238</v>
      </c>
      <c r="I155" s="8" t="s">
        <v>73</v>
      </c>
      <c r="J155" s="8" t="str">
        <f t="shared" si="2"/>
        <v>对31户脱贫户、监测户进行奖补，按照每人每亩奖补不超过400元标准，脱贫户、监测户人口数两人以上的每户奖补不超过600元，奖补资金主要用于提升农产品品质投入</v>
      </c>
      <c r="K155" s="8" t="s">
        <v>42</v>
      </c>
      <c r="L155" s="8" t="s">
        <v>134</v>
      </c>
      <c r="M155" s="11">
        <v>1.74</v>
      </c>
      <c r="N155" s="11">
        <v>1.74</v>
      </c>
      <c r="O155" s="8"/>
      <c r="P155" s="8"/>
      <c r="Q155" s="8"/>
      <c r="R155" s="8"/>
      <c r="S155" s="7">
        <v>31</v>
      </c>
      <c r="T155" s="7">
        <v>76</v>
      </c>
      <c r="U155" s="8" t="str">
        <f t="shared" si="3"/>
        <v>实现31户脱贫户、监测户增收</v>
      </c>
      <c r="V155" s="7" t="s">
        <v>45</v>
      </c>
      <c r="W155" s="8" t="s">
        <v>46</v>
      </c>
      <c r="X155" s="8" t="s">
        <v>239</v>
      </c>
      <c r="Y155" s="7" t="s">
        <v>48</v>
      </c>
      <c r="Z155" s="8" t="s">
        <v>46</v>
      </c>
      <c r="AA155" s="8" t="s">
        <v>101</v>
      </c>
      <c r="AB155" s="7" t="s">
        <v>46</v>
      </c>
      <c r="AC155" s="7"/>
    </row>
    <row r="156" ht="270.75" spans="1:29">
      <c r="A156" s="7"/>
      <c r="B156" s="8" t="s">
        <v>33</v>
      </c>
      <c r="C156" s="8" t="s">
        <v>34</v>
      </c>
      <c r="D156" s="11" t="s">
        <v>131</v>
      </c>
      <c r="E156" s="11" t="s">
        <v>339</v>
      </c>
      <c r="F156" s="8" t="s">
        <v>237</v>
      </c>
      <c r="G156" s="8" t="s">
        <v>38</v>
      </c>
      <c r="H156" s="8" t="s">
        <v>238</v>
      </c>
      <c r="I156" s="8" t="s">
        <v>73</v>
      </c>
      <c r="J156" s="8" t="str">
        <f t="shared" si="2"/>
        <v>对29户脱贫户、监测户进行奖补，按照每人每亩奖补不超过400元标准，脱贫户、监测户人口数两人以上的每户奖补不超过600元，奖补资金主要用于提升农产品品质投入</v>
      </c>
      <c r="K156" s="8" t="s">
        <v>42</v>
      </c>
      <c r="L156" s="8" t="s">
        <v>134</v>
      </c>
      <c r="M156" s="11">
        <v>1.62</v>
      </c>
      <c r="N156" s="11">
        <v>1.62</v>
      </c>
      <c r="O156" s="8"/>
      <c r="P156" s="8"/>
      <c r="Q156" s="8"/>
      <c r="R156" s="8"/>
      <c r="S156" s="7">
        <v>29</v>
      </c>
      <c r="T156" s="7">
        <v>69</v>
      </c>
      <c r="U156" s="8" t="str">
        <f t="shared" si="3"/>
        <v>实现29户脱贫户、监测户增收</v>
      </c>
      <c r="V156" s="7" t="s">
        <v>45</v>
      </c>
      <c r="W156" s="8" t="s">
        <v>46</v>
      </c>
      <c r="X156" s="8" t="s">
        <v>239</v>
      </c>
      <c r="Y156" s="7" t="s">
        <v>48</v>
      </c>
      <c r="Z156" s="8" t="s">
        <v>46</v>
      </c>
      <c r="AA156" s="8" t="s">
        <v>101</v>
      </c>
      <c r="AB156" s="7" t="s">
        <v>46</v>
      </c>
      <c r="AC156" s="7"/>
    </row>
    <row r="157" ht="270.75" spans="1:29">
      <c r="A157" s="7"/>
      <c r="B157" s="8" t="s">
        <v>33</v>
      </c>
      <c r="C157" s="8" t="s">
        <v>34</v>
      </c>
      <c r="D157" s="11" t="s">
        <v>131</v>
      </c>
      <c r="E157" s="11" t="s">
        <v>340</v>
      </c>
      <c r="F157" s="8" t="s">
        <v>237</v>
      </c>
      <c r="G157" s="8" t="s">
        <v>38</v>
      </c>
      <c r="H157" s="8" t="s">
        <v>238</v>
      </c>
      <c r="I157" s="8" t="s">
        <v>73</v>
      </c>
      <c r="J157" s="8" t="str">
        <f t="shared" si="2"/>
        <v>对37户脱贫户、监测户进行奖补，按照每人每亩奖补不超过400元标准，脱贫户、监测户人口数两人以上的每户奖补不超过600元，奖补资金主要用于提升农产品品质投入</v>
      </c>
      <c r="K157" s="8" t="s">
        <v>42</v>
      </c>
      <c r="L157" s="8" t="s">
        <v>134</v>
      </c>
      <c r="M157" s="11">
        <v>2.12</v>
      </c>
      <c r="N157" s="11">
        <v>2.12</v>
      </c>
      <c r="O157" s="8"/>
      <c r="P157" s="8"/>
      <c r="Q157" s="8"/>
      <c r="R157" s="8"/>
      <c r="S157" s="7">
        <v>37</v>
      </c>
      <c r="T157" s="7">
        <v>110</v>
      </c>
      <c r="U157" s="8" t="str">
        <f t="shared" si="3"/>
        <v>实现37户脱贫户、监测户增收</v>
      </c>
      <c r="V157" s="7" t="s">
        <v>45</v>
      </c>
      <c r="W157" s="8" t="s">
        <v>46</v>
      </c>
      <c r="X157" s="8" t="s">
        <v>239</v>
      </c>
      <c r="Y157" s="7" t="s">
        <v>48</v>
      </c>
      <c r="Z157" s="8" t="s">
        <v>46</v>
      </c>
      <c r="AA157" s="8" t="s">
        <v>101</v>
      </c>
      <c r="AB157" s="7" t="s">
        <v>46</v>
      </c>
      <c r="AC157" s="7"/>
    </row>
    <row r="158" ht="270.75" spans="1:29">
      <c r="A158" s="7"/>
      <c r="B158" s="8" t="s">
        <v>33</v>
      </c>
      <c r="C158" s="8" t="s">
        <v>34</v>
      </c>
      <c r="D158" s="11" t="s">
        <v>131</v>
      </c>
      <c r="E158" s="11" t="s">
        <v>341</v>
      </c>
      <c r="F158" s="8" t="s">
        <v>237</v>
      </c>
      <c r="G158" s="8" t="s">
        <v>38</v>
      </c>
      <c r="H158" s="8" t="s">
        <v>238</v>
      </c>
      <c r="I158" s="8" t="s">
        <v>73</v>
      </c>
      <c r="J158" s="8" t="str">
        <f t="shared" si="2"/>
        <v>对9户脱贫户、监测户进行奖补，按照每人每亩奖补不超过400元标准，脱贫户、监测户人口数两人以上的每户奖补不超过600元，奖补资金主要用于提升农产品品质投入</v>
      </c>
      <c r="K158" s="8" t="s">
        <v>42</v>
      </c>
      <c r="L158" s="8" t="s">
        <v>134</v>
      </c>
      <c r="M158" s="11">
        <v>0.52</v>
      </c>
      <c r="N158" s="11">
        <v>0.52</v>
      </c>
      <c r="O158" s="8"/>
      <c r="P158" s="8"/>
      <c r="Q158" s="8"/>
      <c r="R158" s="8"/>
      <c r="S158" s="7">
        <v>9</v>
      </c>
      <c r="T158" s="7">
        <v>22</v>
      </c>
      <c r="U158" s="8" t="str">
        <f t="shared" si="3"/>
        <v>实现9户脱贫户、监测户增收</v>
      </c>
      <c r="V158" s="7" t="s">
        <v>45</v>
      </c>
      <c r="W158" s="8" t="s">
        <v>46</v>
      </c>
      <c r="X158" s="8" t="s">
        <v>239</v>
      </c>
      <c r="Y158" s="7" t="s">
        <v>48</v>
      </c>
      <c r="Z158" s="8" t="s">
        <v>77</v>
      </c>
      <c r="AA158" s="8" t="s">
        <v>101</v>
      </c>
      <c r="AB158" s="7" t="s">
        <v>46</v>
      </c>
      <c r="AC158" s="7"/>
    </row>
    <row r="159" ht="270.75" spans="1:29">
      <c r="A159" s="7"/>
      <c r="B159" s="8" t="s">
        <v>33</v>
      </c>
      <c r="C159" s="8" t="s">
        <v>34</v>
      </c>
      <c r="D159" s="11" t="s">
        <v>131</v>
      </c>
      <c r="E159" s="11" t="s">
        <v>342</v>
      </c>
      <c r="F159" s="8" t="s">
        <v>237</v>
      </c>
      <c r="G159" s="8" t="s">
        <v>38</v>
      </c>
      <c r="H159" s="8" t="s">
        <v>238</v>
      </c>
      <c r="I159" s="8" t="s">
        <v>73</v>
      </c>
      <c r="J159" s="8" t="str">
        <f t="shared" si="2"/>
        <v>对18户脱贫户、监测户进行奖补，按照每人每亩奖补不超过400元标准，脱贫户、监测户人口数两人以上的每户奖补不超过600元，奖补资金主要用于提升农产品品质投入</v>
      </c>
      <c r="K159" s="8" t="s">
        <v>42</v>
      </c>
      <c r="L159" s="8" t="s">
        <v>134</v>
      </c>
      <c r="M159" s="11">
        <v>1.06</v>
      </c>
      <c r="N159" s="11">
        <v>1.06</v>
      </c>
      <c r="O159" s="8"/>
      <c r="P159" s="8"/>
      <c r="Q159" s="8"/>
      <c r="R159" s="8"/>
      <c r="S159" s="7">
        <v>18</v>
      </c>
      <c r="T159" s="7">
        <v>61</v>
      </c>
      <c r="U159" s="8" t="str">
        <f t="shared" si="3"/>
        <v>实现18户脱贫户、监测户增收</v>
      </c>
      <c r="V159" s="7" t="s">
        <v>45</v>
      </c>
      <c r="W159" s="8" t="s">
        <v>46</v>
      </c>
      <c r="X159" s="8" t="s">
        <v>239</v>
      </c>
      <c r="Y159" s="7" t="s">
        <v>48</v>
      </c>
      <c r="Z159" s="8" t="s">
        <v>77</v>
      </c>
      <c r="AA159" s="8" t="s">
        <v>101</v>
      </c>
      <c r="AB159" s="7" t="s">
        <v>46</v>
      </c>
      <c r="AC159" s="7"/>
    </row>
    <row r="160" ht="270.75" spans="1:29">
      <c r="A160" s="7"/>
      <c r="B160" s="8" t="s">
        <v>33</v>
      </c>
      <c r="C160" s="8" t="s">
        <v>34</v>
      </c>
      <c r="D160" s="11" t="s">
        <v>131</v>
      </c>
      <c r="E160" s="11" t="s">
        <v>343</v>
      </c>
      <c r="F160" s="8" t="s">
        <v>237</v>
      </c>
      <c r="G160" s="8" t="s">
        <v>38</v>
      </c>
      <c r="H160" s="8" t="s">
        <v>238</v>
      </c>
      <c r="I160" s="8" t="s">
        <v>73</v>
      </c>
      <c r="J160" s="8" t="str">
        <f t="shared" si="2"/>
        <v>对28户脱贫户、监测户进行奖补，按照每人每亩奖补不超过400元标准，脱贫户、监测户人口数两人以上的每户奖补不超过600元，奖补资金主要用于提升农产品品质投入</v>
      </c>
      <c r="K160" s="8" t="s">
        <v>42</v>
      </c>
      <c r="L160" s="8" t="s">
        <v>134</v>
      </c>
      <c r="M160" s="11">
        <v>1.6</v>
      </c>
      <c r="N160" s="11">
        <v>1.6</v>
      </c>
      <c r="O160" s="8"/>
      <c r="P160" s="8"/>
      <c r="Q160" s="8"/>
      <c r="R160" s="8"/>
      <c r="S160" s="7">
        <v>28</v>
      </c>
      <c r="T160" s="7">
        <v>77</v>
      </c>
      <c r="U160" s="8" t="str">
        <f t="shared" si="3"/>
        <v>实现28户脱贫户、监测户增收</v>
      </c>
      <c r="V160" s="7" t="s">
        <v>45</v>
      </c>
      <c r="W160" s="8" t="s">
        <v>46</v>
      </c>
      <c r="X160" s="8" t="s">
        <v>239</v>
      </c>
      <c r="Y160" s="7" t="s">
        <v>48</v>
      </c>
      <c r="Z160" s="8" t="s">
        <v>77</v>
      </c>
      <c r="AA160" s="8" t="s">
        <v>101</v>
      </c>
      <c r="AB160" s="7" t="s">
        <v>46</v>
      </c>
      <c r="AC160" s="7"/>
    </row>
    <row r="161" ht="270.75" spans="1:29">
      <c r="A161" s="7"/>
      <c r="B161" s="8" t="s">
        <v>33</v>
      </c>
      <c r="C161" s="8" t="s">
        <v>34</v>
      </c>
      <c r="D161" s="11" t="s">
        <v>131</v>
      </c>
      <c r="E161" s="11" t="s">
        <v>132</v>
      </c>
      <c r="F161" s="8" t="s">
        <v>237</v>
      </c>
      <c r="G161" s="8" t="s">
        <v>38</v>
      </c>
      <c r="H161" s="8" t="s">
        <v>238</v>
      </c>
      <c r="I161" s="8" t="s">
        <v>73</v>
      </c>
      <c r="J161" s="8" t="str">
        <f t="shared" si="2"/>
        <v>对45户脱贫户、监测户进行奖补，按照每人每亩奖补不超过400元标准，脱贫户、监测户人口数两人以上的每户奖补不超过600元，奖补资金主要用于提升农产品品质投入</v>
      </c>
      <c r="K161" s="8" t="s">
        <v>42</v>
      </c>
      <c r="L161" s="8" t="s">
        <v>134</v>
      </c>
      <c r="M161" s="11">
        <v>2.6</v>
      </c>
      <c r="N161" s="11">
        <v>2.6</v>
      </c>
      <c r="O161" s="8"/>
      <c r="P161" s="8"/>
      <c r="Q161" s="8"/>
      <c r="R161" s="8"/>
      <c r="S161" s="7">
        <v>45</v>
      </c>
      <c r="T161" s="7">
        <v>128</v>
      </c>
      <c r="U161" s="8" t="str">
        <f t="shared" si="3"/>
        <v>实现45户脱贫户、监测户增收</v>
      </c>
      <c r="V161" s="7" t="s">
        <v>45</v>
      </c>
      <c r="W161" s="8" t="s">
        <v>46</v>
      </c>
      <c r="X161" s="8" t="s">
        <v>239</v>
      </c>
      <c r="Y161" s="7" t="s">
        <v>48</v>
      </c>
      <c r="Z161" s="8" t="s">
        <v>46</v>
      </c>
      <c r="AA161" s="8" t="s">
        <v>101</v>
      </c>
      <c r="AB161" s="7" t="s">
        <v>46</v>
      </c>
      <c r="AC161" s="7"/>
    </row>
    <row r="162" ht="270.75" spans="1:29">
      <c r="A162" s="7"/>
      <c r="B162" s="8" t="s">
        <v>33</v>
      </c>
      <c r="C162" s="8" t="s">
        <v>34</v>
      </c>
      <c r="D162" s="11" t="s">
        <v>56</v>
      </c>
      <c r="E162" s="11" t="s">
        <v>344</v>
      </c>
      <c r="F162" s="8" t="s">
        <v>237</v>
      </c>
      <c r="G162" s="8" t="s">
        <v>38</v>
      </c>
      <c r="H162" s="8" t="s">
        <v>238</v>
      </c>
      <c r="I162" s="8" t="s">
        <v>73</v>
      </c>
      <c r="J162" s="8" t="str">
        <f t="shared" si="2"/>
        <v>对42户脱贫户、监测户进行奖补，按照每人每亩奖补不超过400元标准，脱贫户、监测户人口数两人以上的每户奖补不超过600元，奖补资金主要用于提升农产品品质投入</v>
      </c>
      <c r="K162" s="8" t="s">
        <v>42</v>
      </c>
      <c r="L162" s="8" t="s">
        <v>181</v>
      </c>
      <c r="M162" s="11">
        <v>2.42</v>
      </c>
      <c r="N162" s="11">
        <v>2.42</v>
      </c>
      <c r="O162" s="8"/>
      <c r="P162" s="8"/>
      <c r="Q162" s="8"/>
      <c r="R162" s="8"/>
      <c r="S162" s="7">
        <v>42</v>
      </c>
      <c r="T162" s="7">
        <v>126</v>
      </c>
      <c r="U162" s="8" t="str">
        <f t="shared" si="3"/>
        <v>实现42户脱贫户、监测户增收</v>
      </c>
      <c r="V162" s="7" t="s">
        <v>45</v>
      </c>
      <c r="W162" s="8" t="s">
        <v>46</v>
      </c>
      <c r="X162" s="8" t="s">
        <v>239</v>
      </c>
      <c r="Y162" s="7" t="s">
        <v>48</v>
      </c>
      <c r="Z162" s="8" t="s">
        <v>77</v>
      </c>
      <c r="AA162" s="8" t="s">
        <v>101</v>
      </c>
      <c r="AB162" s="7" t="s">
        <v>46</v>
      </c>
      <c r="AC162" s="7"/>
    </row>
    <row r="163" ht="270.75" spans="1:29">
      <c r="A163" s="7"/>
      <c r="B163" s="8" t="s">
        <v>33</v>
      </c>
      <c r="C163" s="8" t="s">
        <v>34</v>
      </c>
      <c r="D163" s="11" t="s">
        <v>56</v>
      </c>
      <c r="E163" s="11" t="s">
        <v>178</v>
      </c>
      <c r="F163" s="8" t="s">
        <v>237</v>
      </c>
      <c r="G163" s="8" t="s">
        <v>38</v>
      </c>
      <c r="H163" s="8" t="s">
        <v>238</v>
      </c>
      <c r="I163" s="8" t="s">
        <v>73</v>
      </c>
      <c r="J163" s="8" t="str">
        <f t="shared" si="2"/>
        <v>对90户脱贫户、监测户进行奖补，按照每人每亩奖补不超过400元标准，脱贫户、监测户人口数两人以上的每户奖补不超过600元，奖补资金主要用于提升农产品品质投入</v>
      </c>
      <c r="K163" s="8" t="s">
        <v>42</v>
      </c>
      <c r="L163" s="8" t="s">
        <v>181</v>
      </c>
      <c r="M163" s="11">
        <v>5.2</v>
      </c>
      <c r="N163" s="11">
        <v>5.2</v>
      </c>
      <c r="O163" s="8"/>
      <c r="P163" s="8"/>
      <c r="Q163" s="8"/>
      <c r="R163" s="8"/>
      <c r="S163" s="7">
        <v>90</v>
      </c>
      <c r="T163" s="7">
        <v>247</v>
      </c>
      <c r="U163" s="8" t="str">
        <f t="shared" si="3"/>
        <v>实现90户脱贫户、监测户增收</v>
      </c>
      <c r="V163" s="7" t="s">
        <v>45</v>
      </c>
      <c r="W163" s="8" t="s">
        <v>46</v>
      </c>
      <c r="X163" s="8" t="s">
        <v>239</v>
      </c>
      <c r="Y163" s="7" t="s">
        <v>48</v>
      </c>
      <c r="Z163" s="8" t="s">
        <v>46</v>
      </c>
      <c r="AA163" s="8" t="s">
        <v>101</v>
      </c>
      <c r="AB163" s="7" t="s">
        <v>46</v>
      </c>
      <c r="AC163" s="7"/>
    </row>
    <row r="164" ht="270.75" spans="1:29">
      <c r="A164" s="7"/>
      <c r="B164" s="8" t="s">
        <v>33</v>
      </c>
      <c r="C164" s="8" t="s">
        <v>34</v>
      </c>
      <c r="D164" s="11" t="s">
        <v>56</v>
      </c>
      <c r="E164" s="11" t="s">
        <v>345</v>
      </c>
      <c r="F164" s="8" t="s">
        <v>237</v>
      </c>
      <c r="G164" s="8" t="s">
        <v>38</v>
      </c>
      <c r="H164" s="8" t="s">
        <v>238</v>
      </c>
      <c r="I164" s="8" t="s">
        <v>73</v>
      </c>
      <c r="J164" s="8" t="str">
        <f t="shared" si="2"/>
        <v>对44户脱贫户、监测户进行奖补，按照每人每亩奖补不超过400元标准，脱贫户、监测户人口数两人以上的每户奖补不超过600元，奖补资金主要用于提升农产品品质投入</v>
      </c>
      <c r="K164" s="8" t="s">
        <v>42</v>
      </c>
      <c r="L164" s="8" t="s">
        <v>181</v>
      </c>
      <c r="M164" s="11">
        <v>2.54</v>
      </c>
      <c r="N164" s="11">
        <v>2.54</v>
      </c>
      <c r="O164" s="8"/>
      <c r="P164" s="8"/>
      <c r="Q164" s="8"/>
      <c r="R164" s="8"/>
      <c r="S164" s="7">
        <v>44</v>
      </c>
      <c r="T164" s="7">
        <v>108</v>
      </c>
      <c r="U164" s="8" t="str">
        <f t="shared" si="3"/>
        <v>实现44户脱贫户、监测户增收</v>
      </c>
      <c r="V164" s="7" t="s">
        <v>45</v>
      </c>
      <c r="W164" s="8" t="s">
        <v>46</v>
      </c>
      <c r="X164" s="8" t="s">
        <v>239</v>
      </c>
      <c r="Y164" s="7" t="s">
        <v>48</v>
      </c>
      <c r="Z164" s="8" t="s">
        <v>77</v>
      </c>
      <c r="AA164" s="8" t="s">
        <v>101</v>
      </c>
      <c r="AB164" s="7" t="s">
        <v>46</v>
      </c>
      <c r="AC164" s="7"/>
    </row>
    <row r="165" ht="270.75" spans="1:29">
      <c r="A165" s="7"/>
      <c r="B165" s="8" t="s">
        <v>33</v>
      </c>
      <c r="C165" s="8" t="s">
        <v>34</v>
      </c>
      <c r="D165" s="11" t="s">
        <v>56</v>
      </c>
      <c r="E165" s="11" t="s">
        <v>346</v>
      </c>
      <c r="F165" s="8" t="s">
        <v>237</v>
      </c>
      <c r="G165" s="8" t="s">
        <v>38</v>
      </c>
      <c r="H165" s="8" t="s">
        <v>238</v>
      </c>
      <c r="I165" s="8" t="s">
        <v>73</v>
      </c>
      <c r="J165" s="8" t="str">
        <f t="shared" si="2"/>
        <v>对33户脱贫户、监测户进行奖补，按照每人每亩奖补不超过400元标准，脱贫户、监测户人口数两人以上的每户奖补不超过600元，奖补资金主要用于提升农产品品质投入</v>
      </c>
      <c r="K165" s="8" t="s">
        <v>42</v>
      </c>
      <c r="L165" s="8" t="s">
        <v>181</v>
      </c>
      <c r="M165" s="11">
        <v>1.98</v>
      </c>
      <c r="N165" s="11">
        <v>1.98</v>
      </c>
      <c r="O165" s="8"/>
      <c r="P165" s="8"/>
      <c r="Q165" s="8"/>
      <c r="R165" s="8"/>
      <c r="S165" s="7">
        <v>33</v>
      </c>
      <c r="T165" s="7">
        <v>102</v>
      </c>
      <c r="U165" s="8" t="str">
        <f t="shared" si="3"/>
        <v>实现33户脱贫户、监测户增收</v>
      </c>
      <c r="V165" s="7" t="s">
        <v>45</v>
      </c>
      <c r="W165" s="8" t="s">
        <v>46</v>
      </c>
      <c r="X165" s="8" t="s">
        <v>239</v>
      </c>
      <c r="Y165" s="7" t="s">
        <v>48</v>
      </c>
      <c r="Z165" s="8" t="s">
        <v>46</v>
      </c>
      <c r="AA165" s="8" t="s">
        <v>101</v>
      </c>
      <c r="AB165" s="7" t="s">
        <v>46</v>
      </c>
      <c r="AC165" s="7"/>
    </row>
    <row r="166" ht="270.75" spans="1:29">
      <c r="A166" s="7"/>
      <c r="B166" s="8" t="s">
        <v>33</v>
      </c>
      <c r="C166" s="8" t="s">
        <v>34</v>
      </c>
      <c r="D166" s="11" t="s">
        <v>56</v>
      </c>
      <c r="E166" s="11" t="s">
        <v>347</v>
      </c>
      <c r="F166" s="8" t="s">
        <v>237</v>
      </c>
      <c r="G166" s="8" t="s">
        <v>38</v>
      </c>
      <c r="H166" s="8" t="s">
        <v>238</v>
      </c>
      <c r="I166" s="8" t="s">
        <v>73</v>
      </c>
      <c r="J166" s="8" t="str">
        <f t="shared" si="2"/>
        <v>对25户脱贫户、监测户进行奖补，按照每人每亩奖补不超过400元标准，脱贫户、监测户人口数两人以上的每户奖补不超过600元，奖补资金主要用于提升农产品品质投入</v>
      </c>
      <c r="K166" s="8" t="s">
        <v>42</v>
      </c>
      <c r="L166" s="8" t="s">
        <v>181</v>
      </c>
      <c r="M166" s="11">
        <v>1.5</v>
      </c>
      <c r="N166" s="11">
        <v>1.5</v>
      </c>
      <c r="O166" s="8"/>
      <c r="P166" s="8"/>
      <c r="Q166" s="8"/>
      <c r="R166" s="8"/>
      <c r="S166" s="7">
        <v>25</v>
      </c>
      <c r="T166" s="7">
        <v>70</v>
      </c>
      <c r="U166" s="8" t="str">
        <f t="shared" si="3"/>
        <v>实现25户脱贫户、监测户增收</v>
      </c>
      <c r="V166" s="7" t="s">
        <v>45</v>
      </c>
      <c r="W166" s="8" t="s">
        <v>46</v>
      </c>
      <c r="X166" s="8" t="s">
        <v>239</v>
      </c>
      <c r="Y166" s="7" t="s">
        <v>48</v>
      </c>
      <c r="Z166" s="8" t="s">
        <v>77</v>
      </c>
      <c r="AA166" s="8" t="s">
        <v>101</v>
      </c>
      <c r="AB166" s="7" t="s">
        <v>46</v>
      </c>
      <c r="AC166" s="7"/>
    </row>
    <row r="167" ht="285" spans="1:29">
      <c r="A167" s="7"/>
      <c r="B167" s="8" t="s">
        <v>33</v>
      </c>
      <c r="C167" s="8" t="s">
        <v>34</v>
      </c>
      <c r="D167" s="11" t="s">
        <v>56</v>
      </c>
      <c r="E167" s="11" t="s">
        <v>348</v>
      </c>
      <c r="F167" s="8" t="s">
        <v>237</v>
      </c>
      <c r="G167" s="8" t="s">
        <v>38</v>
      </c>
      <c r="H167" s="8" t="s">
        <v>238</v>
      </c>
      <c r="I167" s="8" t="s">
        <v>73</v>
      </c>
      <c r="J167" s="8" t="str">
        <f t="shared" si="2"/>
        <v>对131户脱贫户、监测户进行奖补，按照每人每亩奖补不超过400元标准，脱贫户、监测户人口数两人以上的每户奖补不超过600元，奖补资金主要用于提升农产品品质投入</v>
      </c>
      <c r="K167" s="8" t="s">
        <v>42</v>
      </c>
      <c r="L167" s="8" t="s">
        <v>181</v>
      </c>
      <c r="M167" s="11">
        <v>7.86</v>
      </c>
      <c r="N167" s="11">
        <v>7.86</v>
      </c>
      <c r="O167" s="8"/>
      <c r="P167" s="8"/>
      <c r="Q167" s="8"/>
      <c r="R167" s="8"/>
      <c r="S167" s="7">
        <v>131</v>
      </c>
      <c r="T167" s="7">
        <v>383</v>
      </c>
      <c r="U167" s="8" t="str">
        <f t="shared" si="3"/>
        <v>实现131户脱贫户、监测户增收</v>
      </c>
      <c r="V167" s="7" t="s">
        <v>45</v>
      </c>
      <c r="W167" s="8" t="s">
        <v>46</v>
      </c>
      <c r="X167" s="8" t="s">
        <v>239</v>
      </c>
      <c r="Y167" s="7" t="s">
        <v>48</v>
      </c>
      <c r="Z167" s="8" t="s">
        <v>77</v>
      </c>
      <c r="AA167" s="8" t="s">
        <v>101</v>
      </c>
      <c r="AB167" s="7" t="s">
        <v>46</v>
      </c>
      <c r="AC167" s="7"/>
    </row>
    <row r="168" ht="270.75" spans="1:29">
      <c r="A168" s="7"/>
      <c r="B168" s="8" t="s">
        <v>33</v>
      </c>
      <c r="C168" s="8" t="s">
        <v>34</v>
      </c>
      <c r="D168" s="11" t="s">
        <v>56</v>
      </c>
      <c r="E168" s="11" t="s">
        <v>349</v>
      </c>
      <c r="F168" s="8" t="s">
        <v>237</v>
      </c>
      <c r="G168" s="8" t="s">
        <v>38</v>
      </c>
      <c r="H168" s="8" t="s">
        <v>238</v>
      </c>
      <c r="I168" s="8" t="s">
        <v>73</v>
      </c>
      <c r="J168" s="8" t="str">
        <f t="shared" ref="J168:J181" si="4">"对"&amp;S168&amp;"户脱贫户、监测户进行奖补，按照每人每亩奖补不超过400元标准，脱贫户、监测户人口数两人以上的每户奖补不超过600元，奖补资金主要用于提升农产品品质投入"</f>
        <v>对30户脱贫户、监测户进行奖补，按照每人每亩奖补不超过400元标准，脱贫户、监测户人口数两人以上的每户奖补不超过600元，奖补资金主要用于提升农产品品质投入</v>
      </c>
      <c r="K168" s="8" t="s">
        <v>42</v>
      </c>
      <c r="L168" s="8" t="s">
        <v>181</v>
      </c>
      <c r="M168" s="11">
        <v>1.78</v>
      </c>
      <c r="N168" s="11">
        <v>1.78</v>
      </c>
      <c r="O168" s="8"/>
      <c r="P168" s="8"/>
      <c r="Q168" s="8"/>
      <c r="R168" s="8"/>
      <c r="S168" s="7">
        <v>30</v>
      </c>
      <c r="T168" s="7">
        <v>93</v>
      </c>
      <c r="U168" s="8" t="str">
        <f t="shared" ref="U168:U181" si="5">"实现"&amp;S168&amp;"户脱贫户、监测户增收"</f>
        <v>实现30户脱贫户、监测户增收</v>
      </c>
      <c r="V168" s="7" t="s">
        <v>45</v>
      </c>
      <c r="W168" s="8" t="s">
        <v>46</v>
      </c>
      <c r="X168" s="8" t="s">
        <v>239</v>
      </c>
      <c r="Y168" s="7" t="s">
        <v>48</v>
      </c>
      <c r="Z168" s="8" t="s">
        <v>46</v>
      </c>
      <c r="AA168" s="8" t="s">
        <v>101</v>
      </c>
      <c r="AB168" s="7" t="s">
        <v>46</v>
      </c>
      <c r="AC168" s="7"/>
    </row>
    <row r="169" ht="270.75" spans="1:29">
      <c r="A169" s="7"/>
      <c r="B169" s="8" t="s">
        <v>33</v>
      </c>
      <c r="C169" s="8" t="s">
        <v>34</v>
      </c>
      <c r="D169" s="11" t="s">
        <v>56</v>
      </c>
      <c r="E169" s="11" t="s">
        <v>350</v>
      </c>
      <c r="F169" s="8" t="s">
        <v>237</v>
      </c>
      <c r="G169" s="8" t="s">
        <v>38</v>
      </c>
      <c r="H169" s="8" t="s">
        <v>238</v>
      </c>
      <c r="I169" s="8" t="s">
        <v>73</v>
      </c>
      <c r="J169" s="8" t="str">
        <f t="shared" si="4"/>
        <v>对29户脱贫户、监测户进行奖补，按照每人每亩奖补不超过400元标准，脱贫户、监测户人口数两人以上的每户奖补不超过600元，奖补资金主要用于提升农产品品质投入</v>
      </c>
      <c r="K169" s="8" t="s">
        <v>42</v>
      </c>
      <c r="L169" s="8" t="s">
        <v>181</v>
      </c>
      <c r="M169" s="11">
        <v>1.62</v>
      </c>
      <c r="N169" s="11">
        <v>1.62</v>
      </c>
      <c r="O169" s="8"/>
      <c r="P169" s="8"/>
      <c r="Q169" s="8"/>
      <c r="R169" s="8"/>
      <c r="S169" s="7">
        <v>29</v>
      </c>
      <c r="T169" s="7">
        <v>75</v>
      </c>
      <c r="U169" s="8" t="str">
        <f t="shared" si="5"/>
        <v>实现29户脱贫户、监测户增收</v>
      </c>
      <c r="V169" s="7" t="s">
        <v>45</v>
      </c>
      <c r="W169" s="8" t="s">
        <v>46</v>
      </c>
      <c r="X169" s="8" t="s">
        <v>239</v>
      </c>
      <c r="Y169" s="7" t="s">
        <v>48</v>
      </c>
      <c r="Z169" s="8" t="s">
        <v>77</v>
      </c>
      <c r="AA169" s="8" t="s">
        <v>101</v>
      </c>
      <c r="AB169" s="7" t="s">
        <v>46</v>
      </c>
      <c r="AC169" s="7"/>
    </row>
    <row r="170" ht="270.75" spans="1:29">
      <c r="A170" s="7"/>
      <c r="B170" s="8" t="s">
        <v>33</v>
      </c>
      <c r="C170" s="8" t="s">
        <v>34</v>
      </c>
      <c r="D170" s="11" t="s">
        <v>56</v>
      </c>
      <c r="E170" s="11" t="s">
        <v>351</v>
      </c>
      <c r="F170" s="8" t="s">
        <v>237</v>
      </c>
      <c r="G170" s="8" t="s">
        <v>38</v>
      </c>
      <c r="H170" s="8" t="s">
        <v>238</v>
      </c>
      <c r="I170" s="8" t="s">
        <v>73</v>
      </c>
      <c r="J170" s="8" t="str">
        <f t="shared" si="4"/>
        <v>对42户脱贫户、监测户进行奖补，按照每人每亩奖补不超过400元标准，脱贫户、监测户人口数两人以上的每户奖补不超过600元，奖补资金主要用于提升农产品品质投入</v>
      </c>
      <c r="K170" s="8" t="s">
        <v>42</v>
      </c>
      <c r="L170" s="8" t="s">
        <v>181</v>
      </c>
      <c r="M170" s="11">
        <v>2.5</v>
      </c>
      <c r="N170" s="11">
        <v>2.5</v>
      </c>
      <c r="O170" s="8"/>
      <c r="P170" s="8"/>
      <c r="Q170" s="8"/>
      <c r="R170" s="8"/>
      <c r="S170" s="7">
        <v>42</v>
      </c>
      <c r="T170" s="7">
        <v>121</v>
      </c>
      <c r="U170" s="8" t="str">
        <f t="shared" si="5"/>
        <v>实现42户脱贫户、监测户增收</v>
      </c>
      <c r="V170" s="7" t="s">
        <v>45</v>
      </c>
      <c r="W170" s="8" t="s">
        <v>46</v>
      </c>
      <c r="X170" s="8" t="s">
        <v>239</v>
      </c>
      <c r="Y170" s="7" t="s">
        <v>48</v>
      </c>
      <c r="Z170" s="8" t="s">
        <v>46</v>
      </c>
      <c r="AA170" s="8" t="s">
        <v>101</v>
      </c>
      <c r="AB170" s="7" t="s">
        <v>46</v>
      </c>
      <c r="AC170" s="7"/>
    </row>
    <row r="171" ht="270.75" spans="1:29">
      <c r="A171" s="7"/>
      <c r="B171" s="8" t="s">
        <v>33</v>
      </c>
      <c r="C171" s="8" t="s">
        <v>34</v>
      </c>
      <c r="D171" s="11" t="s">
        <v>56</v>
      </c>
      <c r="E171" s="11" t="s">
        <v>352</v>
      </c>
      <c r="F171" s="8" t="s">
        <v>237</v>
      </c>
      <c r="G171" s="8" t="s">
        <v>38</v>
      </c>
      <c r="H171" s="8" t="s">
        <v>238</v>
      </c>
      <c r="I171" s="8" t="s">
        <v>73</v>
      </c>
      <c r="J171" s="8" t="str">
        <f t="shared" si="4"/>
        <v>对61户脱贫户、监测户进行奖补，按照每人每亩奖补不超过400元标准，脱贫户、监测户人口数两人以上的每户奖补不超过600元，奖补资金主要用于提升农产品品质投入</v>
      </c>
      <c r="K171" s="8" t="s">
        <v>42</v>
      </c>
      <c r="L171" s="8" t="s">
        <v>181</v>
      </c>
      <c r="M171" s="11">
        <v>3.52</v>
      </c>
      <c r="N171" s="11">
        <v>3.52</v>
      </c>
      <c r="O171" s="8"/>
      <c r="P171" s="8"/>
      <c r="Q171" s="8"/>
      <c r="R171" s="8"/>
      <c r="S171" s="7">
        <v>61</v>
      </c>
      <c r="T171" s="7">
        <v>166</v>
      </c>
      <c r="U171" s="8" t="str">
        <f t="shared" si="5"/>
        <v>实现61户脱贫户、监测户增收</v>
      </c>
      <c r="V171" s="7" t="s">
        <v>45</v>
      </c>
      <c r="W171" s="8" t="s">
        <v>46</v>
      </c>
      <c r="X171" s="8" t="s">
        <v>239</v>
      </c>
      <c r="Y171" s="7" t="s">
        <v>48</v>
      </c>
      <c r="Z171" s="8" t="s">
        <v>77</v>
      </c>
      <c r="AA171" s="8" t="s">
        <v>101</v>
      </c>
      <c r="AB171" s="7" t="s">
        <v>46</v>
      </c>
      <c r="AC171" s="7"/>
    </row>
    <row r="172" ht="270.75" spans="1:29">
      <c r="A172" s="7"/>
      <c r="B172" s="8" t="s">
        <v>33</v>
      </c>
      <c r="C172" s="8" t="s">
        <v>34</v>
      </c>
      <c r="D172" s="11" t="s">
        <v>56</v>
      </c>
      <c r="E172" s="11" t="s">
        <v>353</v>
      </c>
      <c r="F172" s="8" t="s">
        <v>237</v>
      </c>
      <c r="G172" s="8" t="s">
        <v>38</v>
      </c>
      <c r="H172" s="8" t="s">
        <v>238</v>
      </c>
      <c r="I172" s="8" t="s">
        <v>73</v>
      </c>
      <c r="J172" s="8" t="str">
        <f t="shared" si="4"/>
        <v>对59户脱贫户、监测户进行奖补，按照每人每亩奖补不超过400元标准，脱贫户、监测户人口数两人以上的每户奖补不超过600元，奖补资金主要用于提升农产品品质投入</v>
      </c>
      <c r="K172" s="8" t="s">
        <v>42</v>
      </c>
      <c r="L172" s="8" t="s">
        <v>181</v>
      </c>
      <c r="M172" s="11">
        <v>3.44</v>
      </c>
      <c r="N172" s="11">
        <v>3.44</v>
      </c>
      <c r="O172" s="8"/>
      <c r="P172" s="8"/>
      <c r="Q172" s="8"/>
      <c r="R172" s="8"/>
      <c r="S172" s="7">
        <v>59</v>
      </c>
      <c r="T172" s="7">
        <v>147</v>
      </c>
      <c r="U172" s="8" t="str">
        <f t="shared" si="5"/>
        <v>实现59户脱贫户、监测户增收</v>
      </c>
      <c r="V172" s="7" t="s">
        <v>45</v>
      </c>
      <c r="W172" s="8" t="s">
        <v>46</v>
      </c>
      <c r="X172" s="8" t="s">
        <v>239</v>
      </c>
      <c r="Y172" s="7" t="s">
        <v>48</v>
      </c>
      <c r="Z172" s="8" t="s">
        <v>46</v>
      </c>
      <c r="AA172" s="8" t="s">
        <v>101</v>
      </c>
      <c r="AB172" s="7" t="s">
        <v>46</v>
      </c>
      <c r="AC172" s="7"/>
    </row>
    <row r="173" ht="270.75" spans="1:29">
      <c r="A173" s="7"/>
      <c r="B173" s="8" t="s">
        <v>33</v>
      </c>
      <c r="C173" s="8" t="s">
        <v>34</v>
      </c>
      <c r="D173" s="11" t="s">
        <v>56</v>
      </c>
      <c r="E173" s="11" t="s">
        <v>354</v>
      </c>
      <c r="F173" s="8" t="s">
        <v>237</v>
      </c>
      <c r="G173" s="8" t="s">
        <v>38</v>
      </c>
      <c r="H173" s="8" t="s">
        <v>238</v>
      </c>
      <c r="I173" s="8" t="s">
        <v>73</v>
      </c>
      <c r="J173" s="8" t="str">
        <f t="shared" si="4"/>
        <v>对78户脱贫户、监测户进行奖补，按照每人每亩奖补不超过400元标准，脱贫户、监测户人口数两人以上的每户奖补不超过600元，奖补资金主要用于提升农产品品质投入</v>
      </c>
      <c r="K173" s="8" t="s">
        <v>42</v>
      </c>
      <c r="L173" s="8" t="s">
        <v>181</v>
      </c>
      <c r="M173" s="11">
        <v>4.6</v>
      </c>
      <c r="N173" s="11">
        <v>4.6</v>
      </c>
      <c r="O173" s="8"/>
      <c r="P173" s="8"/>
      <c r="Q173" s="8"/>
      <c r="R173" s="8"/>
      <c r="S173" s="7">
        <v>78</v>
      </c>
      <c r="T173" s="7">
        <v>243</v>
      </c>
      <c r="U173" s="8" t="str">
        <f t="shared" si="5"/>
        <v>实现78户脱贫户、监测户增收</v>
      </c>
      <c r="V173" s="7" t="s">
        <v>45</v>
      </c>
      <c r="W173" s="8" t="s">
        <v>46</v>
      </c>
      <c r="X173" s="8" t="s">
        <v>239</v>
      </c>
      <c r="Y173" s="7" t="s">
        <v>48</v>
      </c>
      <c r="Z173" s="8" t="s">
        <v>77</v>
      </c>
      <c r="AA173" s="8" t="s">
        <v>101</v>
      </c>
      <c r="AB173" s="7" t="s">
        <v>46</v>
      </c>
      <c r="AC173" s="7"/>
    </row>
    <row r="174" ht="270.75" spans="1:29">
      <c r="A174" s="7"/>
      <c r="B174" s="8" t="s">
        <v>33</v>
      </c>
      <c r="C174" s="8" t="s">
        <v>34</v>
      </c>
      <c r="D174" s="11" t="s">
        <v>56</v>
      </c>
      <c r="E174" s="11" t="s">
        <v>183</v>
      </c>
      <c r="F174" s="8" t="s">
        <v>237</v>
      </c>
      <c r="G174" s="8" t="s">
        <v>38</v>
      </c>
      <c r="H174" s="8" t="s">
        <v>238</v>
      </c>
      <c r="I174" s="8" t="s">
        <v>73</v>
      </c>
      <c r="J174" s="8" t="str">
        <f t="shared" si="4"/>
        <v>对36户脱贫户、监测户进行奖补，按照每人每亩奖补不超过400元标准，脱贫户、监测户人口数两人以上的每户奖补不超过600元，奖补资金主要用于提升农产品品质投入</v>
      </c>
      <c r="K174" s="8" t="s">
        <v>42</v>
      </c>
      <c r="L174" s="8" t="s">
        <v>181</v>
      </c>
      <c r="M174" s="11">
        <v>2.12</v>
      </c>
      <c r="N174" s="11">
        <v>2.12</v>
      </c>
      <c r="O174" s="8"/>
      <c r="P174" s="8"/>
      <c r="Q174" s="8"/>
      <c r="R174" s="8"/>
      <c r="S174" s="7">
        <v>36</v>
      </c>
      <c r="T174" s="7">
        <v>106</v>
      </c>
      <c r="U174" s="8" t="str">
        <f t="shared" si="5"/>
        <v>实现36户脱贫户、监测户增收</v>
      </c>
      <c r="V174" s="7" t="s">
        <v>45</v>
      </c>
      <c r="W174" s="8" t="s">
        <v>46</v>
      </c>
      <c r="X174" s="8" t="s">
        <v>239</v>
      </c>
      <c r="Y174" s="7" t="s">
        <v>48</v>
      </c>
      <c r="Z174" s="8" t="s">
        <v>46</v>
      </c>
      <c r="AA174" s="8" t="s">
        <v>101</v>
      </c>
      <c r="AB174" s="7" t="s">
        <v>46</v>
      </c>
      <c r="AC174" s="7"/>
    </row>
    <row r="175" ht="270.75" spans="1:29">
      <c r="A175" s="7"/>
      <c r="B175" s="8" t="s">
        <v>33</v>
      </c>
      <c r="C175" s="8" t="s">
        <v>34</v>
      </c>
      <c r="D175" s="11" t="s">
        <v>50</v>
      </c>
      <c r="E175" s="11" t="s">
        <v>355</v>
      </c>
      <c r="F175" s="8" t="s">
        <v>237</v>
      </c>
      <c r="G175" s="8" t="s">
        <v>38</v>
      </c>
      <c r="H175" s="8" t="s">
        <v>238</v>
      </c>
      <c r="I175" s="8" t="s">
        <v>73</v>
      </c>
      <c r="J175" s="8" t="str">
        <f t="shared" si="4"/>
        <v>对42户脱贫户、监测户进行奖补，按照每人每亩奖补不超过400元标准，脱贫户、监测户人口数两人以上的每户奖补不超过600元，奖补资金主要用于提升农产品品质投入</v>
      </c>
      <c r="K175" s="8" t="s">
        <v>42</v>
      </c>
      <c r="L175" s="8" t="s">
        <v>54</v>
      </c>
      <c r="M175" s="11">
        <v>2.52</v>
      </c>
      <c r="N175" s="11">
        <v>2.52</v>
      </c>
      <c r="O175" s="8"/>
      <c r="P175" s="8"/>
      <c r="Q175" s="8"/>
      <c r="R175" s="8"/>
      <c r="S175" s="7">
        <v>42</v>
      </c>
      <c r="T175" s="7">
        <v>100</v>
      </c>
      <c r="U175" s="8" t="str">
        <f t="shared" si="5"/>
        <v>实现42户脱贫户、监测户增收</v>
      </c>
      <c r="V175" s="7" t="s">
        <v>45</v>
      </c>
      <c r="W175" s="8" t="s">
        <v>46</v>
      </c>
      <c r="X175" s="8" t="s">
        <v>239</v>
      </c>
      <c r="Y175" s="7" t="s">
        <v>48</v>
      </c>
      <c r="Z175" s="8" t="s">
        <v>46</v>
      </c>
      <c r="AA175" s="8" t="s">
        <v>101</v>
      </c>
      <c r="AB175" s="7" t="s">
        <v>46</v>
      </c>
      <c r="AC175" s="7"/>
    </row>
    <row r="176" ht="270.75" spans="1:29">
      <c r="A176" s="7"/>
      <c r="B176" s="8" t="s">
        <v>33</v>
      </c>
      <c r="C176" s="8" t="s">
        <v>34</v>
      </c>
      <c r="D176" s="11" t="s">
        <v>50</v>
      </c>
      <c r="E176" s="11" t="s">
        <v>51</v>
      </c>
      <c r="F176" s="8" t="s">
        <v>237</v>
      </c>
      <c r="G176" s="8" t="s">
        <v>38</v>
      </c>
      <c r="H176" s="8" t="s">
        <v>238</v>
      </c>
      <c r="I176" s="8" t="s">
        <v>73</v>
      </c>
      <c r="J176" s="8" t="str">
        <f t="shared" si="4"/>
        <v>对11户脱贫户、监测户进行奖补，按照每人每亩奖补不超过400元标准，脱贫户、监测户人口数两人以上的每户奖补不超过600元，奖补资金主要用于提升农产品品质投入</v>
      </c>
      <c r="K176" s="8" t="s">
        <v>42</v>
      </c>
      <c r="L176" s="8" t="s">
        <v>54</v>
      </c>
      <c r="M176" s="11">
        <v>0.64</v>
      </c>
      <c r="N176" s="11">
        <v>0.64</v>
      </c>
      <c r="O176" s="8"/>
      <c r="P176" s="8"/>
      <c r="Q176" s="8"/>
      <c r="R176" s="8"/>
      <c r="S176" s="7">
        <v>11</v>
      </c>
      <c r="T176" s="7">
        <v>34</v>
      </c>
      <c r="U176" s="8" t="str">
        <f t="shared" si="5"/>
        <v>实现11户脱贫户、监测户增收</v>
      </c>
      <c r="V176" s="7" t="s">
        <v>45</v>
      </c>
      <c r="W176" s="8" t="s">
        <v>46</v>
      </c>
      <c r="X176" s="8" t="s">
        <v>239</v>
      </c>
      <c r="Y176" s="7" t="s">
        <v>48</v>
      </c>
      <c r="Z176" s="8" t="s">
        <v>46</v>
      </c>
      <c r="AA176" s="8" t="s">
        <v>101</v>
      </c>
      <c r="AB176" s="7" t="s">
        <v>46</v>
      </c>
      <c r="AC176" s="7"/>
    </row>
    <row r="177" ht="270.75" spans="1:29">
      <c r="A177" s="7"/>
      <c r="B177" s="8" t="s">
        <v>33</v>
      </c>
      <c r="C177" s="8" t="s">
        <v>34</v>
      </c>
      <c r="D177" s="11" t="s">
        <v>50</v>
      </c>
      <c r="E177" s="11" t="s">
        <v>288</v>
      </c>
      <c r="F177" s="8" t="s">
        <v>237</v>
      </c>
      <c r="G177" s="8" t="s">
        <v>38</v>
      </c>
      <c r="H177" s="8" t="s">
        <v>238</v>
      </c>
      <c r="I177" s="8" t="s">
        <v>73</v>
      </c>
      <c r="J177" s="8" t="str">
        <f t="shared" si="4"/>
        <v>对77户脱贫户、监测户进行奖补，按照每人每亩奖补不超过400元标准，脱贫户、监测户人口数两人以上的每户奖补不超过600元，奖补资金主要用于提升农产品品质投入</v>
      </c>
      <c r="K177" s="8" t="s">
        <v>42</v>
      </c>
      <c r="L177" s="8" t="s">
        <v>54</v>
      </c>
      <c r="M177" s="11">
        <v>4.5</v>
      </c>
      <c r="N177" s="11">
        <v>4.5</v>
      </c>
      <c r="O177" s="8"/>
      <c r="P177" s="8"/>
      <c r="Q177" s="8"/>
      <c r="R177" s="8"/>
      <c r="S177" s="7">
        <v>77</v>
      </c>
      <c r="T177" s="7">
        <v>239</v>
      </c>
      <c r="U177" s="8" t="str">
        <f t="shared" si="5"/>
        <v>实现77户脱贫户、监测户增收</v>
      </c>
      <c r="V177" s="7" t="s">
        <v>45</v>
      </c>
      <c r="W177" s="8" t="s">
        <v>46</v>
      </c>
      <c r="X177" s="8" t="s">
        <v>239</v>
      </c>
      <c r="Y177" s="7" t="s">
        <v>48</v>
      </c>
      <c r="Z177" s="8" t="s">
        <v>77</v>
      </c>
      <c r="AA177" s="8" t="s">
        <v>101</v>
      </c>
      <c r="AB177" s="7" t="s">
        <v>46</v>
      </c>
      <c r="AC177" s="7"/>
    </row>
    <row r="178" ht="270.75" spans="1:29">
      <c r="A178" s="7"/>
      <c r="B178" s="8" t="s">
        <v>33</v>
      </c>
      <c r="C178" s="8" t="s">
        <v>34</v>
      </c>
      <c r="D178" s="11" t="s">
        <v>50</v>
      </c>
      <c r="E178" s="11" t="s">
        <v>168</v>
      </c>
      <c r="F178" s="8" t="s">
        <v>237</v>
      </c>
      <c r="G178" s="8" t="s">
        <v>38</v>
      </c>
      <c r="H178" s="8" t="s">
        <v>238</v>
      </c>
      <c r="I178" s="8" t="s">
        <v>73</v>
      </c>
      <c r="J178" s="8" t="str">
        <f t="shared" si="4"/>
        <v>对38户脱贫户、监测户进行奖补，按照每人每亩奖补不超过400元标准，脱贫户、监测户人口数两人以上的每户奖补不超过600元，奖补资金主要用于提升农产品品质投入</v>
      </c>
      <c r="K178" s="8" t="s">
        <v>42</v>
      </c>
      <c r="L178" s="8" t="s">
        <v>54</v>
      </c>
      <c r="M178" s="11">
        <v>2.14</v>
      </c>
      <c r="N178" s="11">
        <v>2.14</v>
      </c>
      <c r="O178" s="8"/>
      <c r="P178" s="8"/>
      <c r="Q178" s="8"/>
      <c r="R178" s="8"/>
      <c r="S178" s="7">
        <v>38</v>
      </c>
      <c r="T178" s="7">
        <v>88</v>
      </c>
      <c r="U178" s="8" t="str">
        <f t="shared" si="5"/>
        <v>实现38户脱贫户、监测户增收</v>
      </c>
      <c r="V178" s="7" t="s">
        <v>45</v>
      </c>
      <c r="W178" s="8" t="s">
        <v>46</v>
      </c>
      <c r="X178" s="8" t="s">
        <v>239</v>
      </c>
      <c r="Y178" s="7" t="s">
        <v>48</v>
      </c>
      <c r="Z178" s="8" t="s">
        <v>77</v>
      </c>
      <c r="AA178" s="8" t="s">
        <v>101</v>
      </c>
      <c r="AB178" s="7" t="s">
        <v>46</v>
      </c>
      <c r="AC178" s="7"/>
    </row>
    <row r="179" ht="270.75" spans="1:29">
      <c r="A179" s="7"/>
      <c r="B179" s="8" t="s">
        <v>33</v>
      </c>
      <c r="C179" s="8" t="s">
        <v>34</v>
      </c>
      <c r="D179" s="11" t="s">
        <v>50</v>
      </c>
      <c r="E179" s="11" t="s">
        <v>356</v>
      </c>
      <c r="F179" s="8" t="s">
        <v>237</v>
      </c>
      <c r="G179" s="8" t="s">
        <v>38</v>
      </c>
      <c r="H179" s="8" t="s">
        <v>238</v>
      </c>
      <c r="I179" s="8" t="s">
        <v>73</v>
      </c>
      <c r="J179" s="8" t="str">
        <f t="shared" si="4"/>
        <v>对57户脱贫户、监测户进行奖补，按照每人每亩奖补不超过400元标准，脱贫户、监测户人口数两人以上的每户奖补不超过600元，奖补资金主要用于提升农产品品质投入</v>
      </c>
      <c r="K179" s="8" t="s">
        <v>42</v>
      </c>
      <c r="L179" s="8" t="s">
        <v>54</v>
      </c>
      <c r="M179" s="11">
        <v>3.36</v>
      </c>
      <c r="N179" s="11">
        <v>3.36</v>
      </c>
      <c r="O179" s="8"/>
      <c r="P179" s="8"/>
      <c r="Q179" s="8"/>
      <c r="R179" s="8"/>
      <c r="S179" s="7">
        <v>57</v>
      </c>
      <c r="T179" s="7">
        <v>149</v>
      </c>
      <c r="U179" s="8" t="str">
        <f t="shared" si="5"/>
        <v>实现57户脱贫户、监测户增收</v>
      </c>
      <c r="V179" s="7" t="s">
        <v>45</v>
      </c>
      <c r="W179" s="8" t="s">
        <v>46</v>
      </c>
      <c r="X179" s="8" t="s">
        <v>239</v>
      </c>
      <c r="Y179" s="7" t="s">
        <v>48</v>
      </c>
      <c r="Z179" s="8" t="s">
        <v>77</v>
      </c>
      <c r="AA179" s="8" t="s">
        <v>101</v>
      </c>
      <c r="AB179" s="7" t="s">
        <v>46</v>
      </c>
      <c r="AC179" s="7"/>
    </row>
    <row r="180" ht="270.75" spans="1:29">
      <c r="A180" s="7"/>
      <c r="B180" s="8" t="s">
        <v>33</v>
      </c>
      <c r="C180" s="8" t="s">
        <v>34</v>
      </c>
      <c r="D180" s="11" t="s">
        <v>50</v>
      </c>
      <c r="E180" s="11" t="s">
        <v>357</v>
      </c>
      <c r="F180" s="8" t="s">
        <v>237</v>
      </c>
      <c r="G180" s="8" t="s">
        <v>38</v>
      </c>
      <c r="H180" s="8" t="s">
        <v>238</v>
      </c>
      <c r="I180" s="8" t="s">
        <v>73</v>
      </c>
      <c r="J180" s="8" t="str">
        <f t="shared" si="4"/>
        <v>对40户脱贫户、监测户进行奖补，按照每人每亩奖补不超过400元标准，脱贫户、监测户人口数两人以上的每户奖补不超过600元，奖补资金主要用于提升农产品品质投入</v>
      </c>
      <c r="K180" s="8" t="s">
        <v>42</v>
      </c>
      <c r="L180" s="8" t="s">
        <v>54</v>
      </c>
      <c r="M180" s="11">
        <v>2.32</v>
      </c>
      <c r="N180" s="11">
        <v>2.32</v>
      </c>
      <c r="O180" s="8"/>
      <c r="P180" s="8"/>
      <c r="Q180" s="8"/>
      <c r="R180" s="8"/>
      <c r="S180" s="7">
        <v>40</v>
      </c>
      <c r="T180" s="7">
        <v>99</v>
      </c>
      <c r="U180" s="8" t="str">
        <f t="shared" si="5"/>
        <v>实现40户脱贫户、监测户增收</v>
      </c>
      <c r="V180" s="7" t="s">
        <v>45</v>
      </c>
      <c r="W180" s="8" t="s">
        <v>46</v>
      </c>
      <c r="X180" s="8" t="s">
        <v>239</v>
      </c>
      <c r="Y180" s="7" t="s">
        <v>48</v>
      </c>
      <c r="Z180" s="8" t="s">
        <v>46</v>
      </c>
      <c r="AA180" s="8" t="s">
        <v>101</v>
      </c>
      <c r="AB180" s="7" t="s">
        <v>46</v>
      </c>
      <c r="AC180" s="7"/>
    </row>
    <row r="181" ht="270.75" spans="1:29">
      <c r="A181" s="7"/>
      <c r="B181" s="8" t="s">
        <v>33</v>
      </c>
      <c r="C181" s="8" t="s">
        <v>34</v>
      </c>
      <c r="D181" s="11" t="s">
        <v>50</v>
      </c>
      <c r="E181" s="11" t="s">
        <v>358</v>
      </c>
      <c r="F181" s="8" t="s">
        <v>237</v>
      </c>
      <c r="G181" s="8" t="s">
        <v>38</v>
      </c>
      <c r="H181" s="8" t="s">
        <v>238</v>
      </c>
      <c r="I181" s="8" t="s">
        <v>73</v>
      </c>
      <c r="J181" s="8" t="str">
        <f t="shared" si="4"/>
        <v>对20户脱贫户、监测户进行奖补，按照每人每亩奖补不超过400元标准，脱贫户、监测户人口数两人以上的每户奖补不超过600元，奖补资金主要用于提升农产品品质投入</v>
      </c>
      <c r="K181" s="8" t="s">
        <v>42</v>
      </c>
      <c r="L181" s="8" t="s">
        <v>54</v>
      </c>
      <c r="M181" s="11">
        <v>1.14</v>
      </c>
      <c r="N181" s="11">
        <v>1.14</v>
      </c>
      <c r="O181" s="8"/>
      <c r="P181" s="8"/>
      <c r="Q181" s="8"/>
      <c r="R181" s="8"/>
      <c r="S181" s="7">
        <v>20</v>
      </c>
      <c r="T181" s="7">
        <v>54</v>
      </c>
      <c r="U181" s="8" t="str">
        <f t="shared" si="5"/>
        <v>实现20户脱贫户、监测户增收</v>
      </c>
      <c r="V181" s="7" t="s">
        <v>45</v>
      </c>
      <c r="W181" s="8" t="s">
        <v>46</v>
      </c>
      <c r="X181" s="8" t="s">
        <v>239</v>
      </c>
      <c r="Y181" s="7" t="s">
        <v>48</v>
      </c>
      <c r="Z181" s="8" t="s">
        <v>77</v>
      </c>
      <c r="AA181" s="8" t="s">
        <v>101</v>
      </c>
      <c r="AB181" s="7" t="s">
        <v>46</v>
      </c>
      <c r="AC181" s="7"/>
    </row>
    <row r="182" ht="142.5" spans="1:29">
      <c r="A182" s="7"/>
      <c r="B182" s="8" t="s">
        <v>33</v>
      </c>
      <c r="C182" s="8" t="s">
        <v>359</v>
      </c>
      <c r="D182" s="8" t="s">
        <v>93</v>
      </c>
      <c r="E182" s="8" t="s">
        <v>93</v>
      </c>
      <c r="F182" s="8" t="s">
        <v>360</v>
      </c>
      <c r="G182" s="8" t="s">
        <v>38</v>
      </c>
      <c r="H182" s="8" t="s">
        <v>57</v>
      </c>
      <c r="I182" s="8" t="s">
        <v>95</v>
      </c>
      <c r="J182" s="8" t="s">
        <v>361</v>
      </c>
      <c r="K182" s="8" t="s">
        <v>362</v>
      </c>
      <c r="L182" s="8" t="s">
        <v>363</v>
      </c>
      <c r="M182" s="9">
        <v>107.38</v>
      </c>
      <c r="N182" s="9">
        <v>107.38</v>
      </c>
      <c r="O182" s="8"/>
      <c r="P182" s="8"/>
      <c r="Q182" s="8"/>
      <c r="R182" s="8"/>
      <c r="S182" s="7" t="s">
        <v>57</v>
      </c>
      <c r="T182" s="7" t="s">
        <v>57</v>
      </c>
      <c r="U182" s="8" t="s">
        <v>364</v>
      </c>
      <c r="V182" s="7" t="s">
        <v>45</v>
      </c>
      <c r="W182" s="8" t="s">
        <v>46</v>
      </c>
      <c r="X182" s="8" t="s">
        <v>365</v>
      </c>
      <c r="Y182" s="7" t="s">
        <v>48</v>
      </c>
      <c r="Z182" s="8" t="s">
        <v>57</v>
      </c>
      <c r="AA182" s="8" t="s">
        <v>57</v>
      </c>
      <c r="AB182" s="7" t="s">
        <v>46</v>
      </c>
      <c r="AC182" s="7"/>
    </row>
    <row r="183" ht="384.75" spans="1:29">
      <c r="A183" s="7"/>
      <c r="B183" s="8" t="s">
        <v>366</v>
      </c>
      <c r="C183" s="8" t="s">
        <v>34</v>
      </c>
      <c r="D183" s="8" t="s">
        <v>281</v>
      </c>
      <c r="E183" s="8" t="s">
        <v>284</v>
      </c>
      <c r="F183" s="8" t="s">
        <v>71</v>
      </c>
      <c r="G183" s="8" t="s">
        <v>38</v>
      </c>
      <c r="H183" s="8" t="s">
        <v>367</v>
      </c>
      <c r="I183" s="8" t="s">
        <v>40</v>
      </c>
      <c r="J183" s="8" t="s">
        <v>368</v>
      </c>
      <c r="K183" s="8" t="s">
        <v>369</v>
      </c>
      <c r="L183" s="8" t="s">
        <v>283</v>
      </c>
      <c r="M183" s="8">
        <v>260</v>
      </c>
      <c r="N183" s="8"/>
      <c r="O183" s="8">
        <v>260</v>
      </c>
      <c r="P183" s="8"/>
      <c r="Q183" s="8"/>
      <c r="R183" s="8"/>
      <c r="S183" s="7">
        <v>16</v>
      </c>
      <c r="T183" s="7">
        <v>37</v>
      </c>
      <c r="U183" s="8" t="s">
        <v>44</v>
      </c>
      <c r="V183" s="7" t="s">
        <v>45</v>
      </c>
      <c r="W183" s="8" t="s">
        <v>46</v>
      </c>
      <c r="X183" s="8" t="s">
        <v>47</v>
      </c>
      <c r="Y183" s="7" t="s">
        <v>48</v>
      </c>
      <c r="Z183" s="8" t="s">
        <v>77</v>
      </c>
      <c r="AA183" s="8" t="s">
        <v>49</v>
      </c>
      <c r="AB183" s="7" t="s">
        <v>46</v>
      </c>
      <c r="AC183" s="7"/>
    </row>
    <row r="184" ht="384.75" spans="1:29">
      <c r="A184" s="7"/>
      <c r="B184" s="8" t="s">
        <v>366</v>
      </c>
      <c r="C184" s="8" t="s">
        <v>34</v>
      </c>
      <c r="D184" s="8" t="s">
        <v>267</v>
      </c>
      <c r="E184" s="8" t="s">
        <v>268</v>
      </c>
      <c r="F184" s="8" t="s">
        <v>370</v>
      </c>
      <c r="G184" s="8" t="s">
        <v>38</v>
      </c>
      <c r="H184" s="8" t="s">
        <v>371</v>
      </c>
      <c r="I184" s="8" t="s">
        <v>40</v>
      </c>
      <c r="J184" s="8" t="s">
        <v>372</v>
      </c>
      <c r="K184" s="8" t="s">
        <v>42</v>
      </c>
      <c r="L184" s="8" t="s">
        <v>373</v>
      </c>
      <c r="M184" s="8">
        <v>200</v>
      </c>
      <c r="N184" s="8"/>
      <c r="O184" s="8">
        <v>200</v>
      </c>
      <c r="P184" s="8"/>
      <c r="Q184" s="8"/>
      <c r="R184" s="8"/>
      <c r="S184" s="7">
        <v>13</v>
      </c>
      <c r="T184" s="7">
        <v>34</v>
      </c>
      <c r="U184" s="8" t="s">
        <v>44</v>
      </c>
      <c r="V184" s="7" t="s">
        <v>45</v>
      </c>
      <c r="W184" s="8" t="s">
        <v>46</v>
      </c>
      <c r="X184" s="8" t="s">
        <v>47</v>
      </c>
      <c r="Y184" s="7" t="s">
        <v>48</v>
      </c>
      <c r="Z184" s="8" t="s">
        <v>77</v>
      </c>
      <c r="AA184" s="8" t="s">
        <v>49</v>
      </c>
      <c r="AB184" s="7" t="s">
        <v>46</v>
      </c>
      <c r="AC184" s="7"/>
    </row>
    <row r="185" ht="384.75" spans="1:29">
      <c r="A185" s="7"/>
      <c r="B185" s="8" t="s">
        <v>366</v>
      </c>
      <c r="C185" s="8" t="s">
        <v>34</v>
      </c>
      <c r="D185" s="8" t="s">
        <v>106</v>
      </c>
      <c r="E185" s="8" t="s">
        <v>308</v>
      </c>
      <c r="F185" s="8" t="s">
        <v>374</v>
      </c>
      <c r="G185" s="8" t="s">
        <v>38</v>
      </c>
      <c r="H185" s="8" t="s">
        <v>375</v>
      </c>
      <c r="I185" s="8" t="s">
        <v>40</v>
      </c>
      <c r="J185" s="8" t="s">
        <v>376</v>
      </c>
      <c r="K185" s="8" t="s">
        <v>42</v>
      </c>
      <c r="L185" s="8" t="s">
        <v>112</v>
      </c>
      <c r="M185" s="8">
        <v>200</v>
      </c>
      <c r="N185" s="8"/>
      <c r="O185" s="8">
        <v>200</v>
      </c>
      <c r="P185" s="8"/>
      <c r="Q185" s="8"/>
      <c r="R185" s="11"/>
      <c r="S185" s="7">
        <v>12</v>
      </c>
      <c r="T185" s="7">
        <v>29</v>
      </c>
      <c r="U185" s="8" t="s">
        <v>44</v>
      </c>
      <c r="V185" s="7" t="s">
        <v>45</v>
      </c>
      <c r="W185" s="8" t="s">
        <v>46</v>
      </c>
      <c r="X185" s="8" t="s">
        <v>47</v>
      </c>
      <c r="Y185" s="7" t="s">
        <v>48</v>
      </c>
      <c r="Z185" s="8" t="s">
        <v>46</v>
      </c>
      <c r="AA185" s="8" t="s">
        <v>49</v>
      </c>
      <c r="AB185" s="7" t="s">
        <v>46</v>
      </c>
      <c r="AC185" s="7"/>
    </row>
    <row r="186" ht="409.5" spans="1:29">
      <c r="A186" s="7"/>
      <c r="B186" s="8" t="s">
        <v>366</v>
      </c>
      <c r="C186" s="8" t="s">
        <v>34</v>
      </c>
      <c r="D186" s="8" t="s">
        <v>115</v>
      </c>
      <c r="E186" s="8" t="s">
        <v>278</v>
      </c>
      <c r="F186" s="8" t="s">
        <v>377</v>
      </c>
      <c r="G186" s="8" t="s">
        <v>38</v>
      </c>
      <c r="H186" s="8" t="s">
        <v>378</v>
      </c>
      <c r="I186" s="8" t="s">
        <v>40</v>
      </c>
      <c r="J186" s="8" t="s">
        <v>379</v>
      </c>
      <c r="K186" s="8" t="s">
        <v>42</v>
      </c>
      <c r="L186" s="8" t="s">
        <v>119</v>
      </c>
      <c r="M186" s="8">
        <v>245</v>
      </c>
      <c r="N186" s="8"/>
      <c r="O186" s="8">
        <v>245</v>
      </c>
      <c r="P186" s="8"/>
      <c r="Q186" s="8"/>
      <c r="R186" s="8"/>
      <c r="S186" s="7">
        <v>15</v>
      </c>
      <c r="T186" s="7">
        <v>36</v>
      </c>
      <c r="U186" s="8" t="s">
        <v>44</v>
      </c>
      <c r="V186" s="7" t="s">
        <v>45</v>
      </c>
      <c r="W186" s="8" t="s">
        <v>46</v>
      </c>
      <c r="X186" s="8" t="s">
        <v>47</v>
      </c>
      <c r="Y186" s="7" t="s">
        <v>48</v>
      </c>
      <c r="Z186" s="8" t="s">
        <v>46</v>
      </c>
      <c r="AA186" s="8" t="s">
        <v>49</v>
      </c>
      <c r="AB186" s="7" t="s">
        <v>46</v>
      </c>
      <c r="AC186" s="7"/>
    </row>
    <row r="187" ht="384.75" spans="1:29">
      <c r="A187" s="7"/>
      <c r="B187" s="8" t="s">
        <v>366</v>
      </c>
      <c r="C187" s="8" t="s">
        <v>34</v>
      </c>
      <c r="D187" s="8" t="s">
        <v>121</v>
      </c>
      <c r="E187" s="8" t="s">
        <v>209</v>
      </c>
      <c r="F187" s="8" t="s">
        <v>380</v>
      </c>
      <c r="G187" s="8" t="s">
        <v>38</v>
      </c>
      <c r="H187" s="8" t="s">
        <v>381</v>
      </c>
      <c r="I187" s="8" t="s">
        <v>40</v>
      </c>
      <c r="J187" s="8" t="s">
        <v>382</v>
      </c>
      <c r="K187" s="8" t="s">
        <v>42</v>
      </c>
      <c r="L187" s="8" t="s">
        <v>125</v>
      </c>
      <c r="M187" s="8">
        <v>972</v>
      </c>
      <c r="N187" s="8"/>
      <c r="O187" s="8">
        <v>972</v>
      </c>
      <c r="P187" s="8"/>
      <c r="Q187" s="8"/>
      <c r="R187" s="8"/>
      <c r="S187" s="7" t="s">
        <v>383</v>
      </c>
      <c r="T187" s="7" t="s">
        <v>384</v>
      </c>
      <c r="U187" s="8" t="s">
        <v>44</v>
      </c>
      <c r="V187" s="7" t="s">
        <v>45</v>
      </c>
      <c r="W187" s="8" t="s">
        <v>46</v>
      </c>
      <c r="X187" s="8" t="s">
        <v>47</v>
      </c>
      <c r="Y187" s="7" t="s">
        <v>48</v>
      </c>
      <c r="Z187" s="8" t="s">
        <v>77</v>
      </c>
      <c r="AA187" s="8" t="s">
        <v>49</v>
      </c>
      <c r="AB187" s="7" t="s">
        <v>46</v>
      </c>
      <c r="AC187" s="7"/>
    </row>
    <row r="188" ht="384.75" spans="1:29">
      <c r="A188" s="7"/>
      <c r="B188" s="8" t="s">
        <v>385</v>
      </c>
      <c r="C188" s="8" t="s">
        <v>34</v>
      </c>
      <c r="D188" s="8" t="s">
        <v>172</v>
      </c>
      <c r="E188" s="8" t="s">
        <v>297</v>
      </c>
      <c r="F188" s="8" t="s">
        <v>386</v>
      </c>
      <c r="G188" s="8" t="s">
        <v>38</v>
      </c>
      <c r="H188" s="8" t="s">
        <v>387</v>
      </c>
      <c r="I188" s="8" t="s">
        <v>40</v>
      </c>
      <c r="J188" s="8" t="s">
        <v>388</v>
      </c>
      <c r="K188" s="8" t="s">
        <v>42</v>
      </c>
      <c r="L188" s="8" t="s">
        <v>176</v>
      </c>
      <c r="M188" s="8">
        <v>780</v>
      </c>
      <c r="N188" s="8"/>
      <c r="O188" s="8">
        <v>780</v>
      </c>
      <c r="P188" s="8"/>
      <c r="Q188" s="8"/>
      <c r="R188" s="8"/>
      <c r="S188" s="7">
        <v>25</v>
      </c>
      <c r="T188" s="7">
        <v>59</v>
      </c>
      <c r="U188" s="8" t="s">
        <v>44</v>
      </c>
      <c r="V188" s="7" t="s">
        <v>45</v>
      </c>
      <c r="W188" s="8" t="s">
        <v>46</v>
      </c>
      <c r="X188" s="8" t="s">
        <v>47</v>
      </c>
      <c r="Y188" s="7" t="s">
        <v>48</v>
      </c>
      <c r="Z188" s="8" t="s">
        <v>77</v>
      </c>
      <c r="AA188" s="8" t="s">
        <v>49</v>
      </c>
      <c r="AB188" s="7" t="s">
        <v>46</v>
      </c>
      <c r="AC188" s="7"/>
    </row>
    <row r="189" ht="384.75" spans="1:29">
      <c r="A189" s="7"/>
      <c r="B189" s="8" t="s">
        <v>385</v>
      </c>
      <c r="C189" s="8" t="s">
        <v>34</v>
      </c>
      <c r="D189" s="8" t="s">
        <v>131</v>
      </c>
      <c r="E189" s="8" t="s">
        <v>339</v>
      </c>
      <c r="F189" s="8" t="s">
        <v>389</v>
      </c>
      <c r="G189" s="8" t="s">
        <v>38</v>
      </c>
      <c r="H189" s="8" t="s">
        <v>390</v>
      </c>
      <c r="I189" s="8" t="s">
        <v>40</v>
      </c>
      <c r="J189" s="8" t="s">
        <v>391</v>
      </c>
      <c r="K189" s="8" t="s">
        <v>42</v>
      </c>
      <c r="L189" s="8" t="s">
        <v>134</v>
      </c>
      <c r="M189" s="8">
        <v>320</v>
      </c>
      <c r="N189" s="8"/>
      <c r="O189" s="8">
        <v>320</v>
      </c>
      <c r="P189" s="8"/>
      <c r="Q189" s="8"/>
      <c r="R189" s="8"/>
      <c r="S189" s="7">
        <v>16</v>
      </c>
      <c r="T189" s="7">
        <v>39</v>
      </c>
      <c r="U189" s="8" t="s">
        <v>44</v>
      </c>
      <c r="V189" s="7" t="s">
        <v>45</v>
      </c>
      <c r="W189" s="8" t="s">
        <v>46</v>
      </c>
      <c r="X189" s="8" t="s">
        <v>47</v>
      </c>
      <c r="Y189" s="7" t="s">
        <v>48</v>
      </c>
      <c r="Z189" s="8" t="s">
        <v>46</v>
      </c>
      <c r="AA189" s="8" t="s">
        <v>49</v>
      </c>
      <c r="AB189" s="7" t="s">
        <v>46</v>
      </c>
      <c r="AC189" s="7"/>
    </row>
    <row r="190" ht="384.75" spans="1:29">
      <c r="A190" s="7"/>
      <c r="B190" s="8" t="s">
        <v>385</v>
      </c>
      <c r="C190" s="8" t="s">
        <v>34</v>
      </c>
      <c r="D190" s="8" t="s">
        <v>56</v>
      </c>
      <c r="E190" s="8" t="s">
        <v>57</v>
      </c>
      <c r="F190" s="8" t="s">
        <v>392</v>
      </c>
      <c r="G190" s="8" t="s">
        <v>38</v>
      </c>
      <c r="H190" s="8" t="s">
        <v>59</v>
      </c>
      <c r="I190" s="8" t="s">
        <v>40</v>
      </c>
      <c r="J190" s="8" t="s">
        <v>393</v>
      </c>
      <c r="K190" s="8" t="s">
        <v>42</v>
      </c>
      <c r="L190" s="8" t="s">
        <v>61</v>
      </c>
      <c r="M190" s="8">
        <v>218.78</v>
      </c>
      <c r="N190" s="8"/>
      <c r="O190" s="8">
        <v>218.78</v>
      </c>
      <c r="P190" s="8"/>
      <c r="Q190" s="8"/>
      <c r="R190" s="8"/>
      <c r="S190" s="7">
        <v>10</v>
      </c>
      <c r="T190" s="7">
        <v>23</v>
      </c>
      <c r="U190" s="8" t="s">
        <v>44</v>
      </c>
      <c r="V190" s="7" t="s">
        <v>45</v>
      </c>
      <c r="W190" s="8" t="s">
        <v>46</v>
      </c>
      <c r="X190" s="8" t="s">
        <v>47</v>
      </c>
      <c r="Y190" s="7" t="s">
        <v>48</v>
      </c>
      <c r="Z190" s="8" t="s">
        <v>57</v>
      </c>
      <c r="AA190" s="8" t="s">
        <v>64</v>
      </c>
      <c r="AB190" s="7" t="s">
        <v>46</v>
      </c>
      <c r="AC190" s="7"/>
    </row>
    <row r="191" ht="384.75" spans="1:29">
      <c r="A191" s="7"/>
      <c r="B191" s="8" t="s">
        <v>385</v>
      </c>
      <c r="C191" s="8" t="s">
        <v>34</v>
      </c>
      <c r="D191" s="8" t="s">
        <v>56</v>
      </c>
      <c r="E191" s="8" t="s">
        <v>57</v>
      </c>
      <c r="F191" s="8" t="s">
        <v>394</v>
      </c>
      <c r="G191" s="8" t="s">
        <v>38</v>
      </c>
      <c r="H191" s="8" t="s">
        <v>59</v>
      </c>
      <c r="I191" s="8" t="s">
        <v>40</v>
      </c>
      <c r="J191" s="8" t="s">
        <v>395</v>
      </c>
      <c r="K191" s="8" t="s">
        <v>42</v>
      </c>
      <c r="L191" s="8" t="s">
        <v>61</v>
      </c>
      <c r="M191" s="8">
        <v>387.745</v>
      </c>
      <c r="N191" s="8"/>
      <c r="O191" s="8">
        <v>387.745</v>
      </c>
      <c r="P191" s="8"/>
      <c r="Q191" s="8"/>
      <c r="R191" s="8"/>
      <c r="S191" s="7" t="s">
        <v>396</v>
      </c>
      <c r="T191" s="7" t="s">
        <v>397</v>
      </c>
      <c r="U191" s="8" t="s">
        <v>44</v>
      </c>
      <c r="V191" s="7" t="s">
        <v>45</v>
      </c>
      <c r="W191" s="8" t="s">
        <v>46</v>
      </c>
      <c r="X191" s="8" t="s">
        <v>47</v>
      </c>
      <c r="Y191" s="7" t="s">
        <v>48</v>
      </c>
      <c r="Z191" s="8" t="s">
        <v>57</v>
      </c>
      <c r="AA191" s="8" t="s">
        <v>64</v>
      </c>
      <c r="AB191" s="7" t="s">
        <v>46</v>
      </c>
      <c r="AC191" s="7"/>
    </row>
    <row r="192" ht="384.75" spans="1:29">
      <c r="A192" s="7"/>
      <c r="B192" s="8" t="s">
        <v>366</v>
      </c>
      <c r="C192" s="8" t="s">
        <v>34</v>
      </c>
      <c r="D192" s="8" t="s">
        <v>162</v>
      </c>
      <c r="E192" s="8" t="s">
        <v>398</v>
      </c>
      <c r="F192" s="8" t="s">
        <v>399</v>
      </c>
      <c r="G192" s="8" t="s">
        <v>38</v>
      </c>
      <c r="H192" s="8" t="s">
        <v>400</v>
      </c>
      <c r="I192" s="8" t="s">
        <v>73</v>
      </c>
      <c r="J192" s="8" t="s">
        <v>401</v>
      </c>
      <c r="K192" s="8" t="s">
        <v>83</v>
      </c>
      <c r="L192" s="8" t="s">
        <v>167</v>
      </c>
      <c r="M192" s="8">
        <v>43</v>
      </c>
      <c r="N192" s="8"/>
      <c r="O192" s="8">
        <v>43</v>
      </c>
      <c r="P192" s="8"/>
      <c r="Q192" s="8"/>
      <c r="R192" s="8"/>
      <c r="S192" s="7">
        <v>5</v>
      </c>
      <c r="T192" s="7">
        <v>12</v>
      </c>
      <c r="U192" s="8" t="s">
        <v>44</v>
      </c>
      <c r="V192" s="7" t="s">
        <v>45</v>
      </c>
      <c r="W192" s="8" t="s">
        <v>46</v>
      </c>
      <c r="X192" s="8" t="s">
        <v>402</v>
      </c>
      <c r="Y192" s="7" t="s">
        <v>48</v>
      </c>
      <c r="Z192" s="8" t="s">
        <v>77</v>
      </c>
      <c r="AA192" s="8" t="s">
        <v>49</v>
      </c>
      <c r="AB192" s="7" t="s">
        <v>46</v>
      </c>
      <c r="AC192" s="7"/>
    </row>
    <row r="193" ht="85.5" spans="1:29">
      <c r="A193" s="7"/>
      <c r="B193" s="8" t="s">
        <v>366</v>
      </c>
      <c r="C193" s="8" t="s">
        <v>34</v>
      </c>
      <c r="D193" s="8" t="s">
        <v>93</v>
      </c>
      <c r="E193" s="8" t="s">
        <v>93</v>
      </c>
      <c r="F193" s="8" t="s">
        <v>403</v>
      </c>
      <c r="G193" s="8" t="s">
        <v>38</v>
      </c>
      <c r="H193" s="8" t="s">
        <v>93</v>
      </c>
      <c r="I193" s="8" t="s">
        <v>404</v>
      </c>
      <c r="J193" s="8" t="s">
        <v>405</v>
      </c>
      <c r="K193" s="8" t="s">
        <v>362</v>
      </c>
      <c r="L193" s="8" t="s">
        <v>406</v>
      </c>
      <c r="M193" s="8">
        <v>500</v>
      </c>
      <c r="N193" s="8"/>
      <c r="O193" s="8">
        <v>500</v>
      </c>
      <c r="P193" s="8"/>
      <c r="Q193" s="8"/>
      <c r="R193" s="8"/>
      <c r="S193" s="7">
        <v>3200</v>
      </c>
      <c r="T193" s="7">
        <v>8000</v>
      </c>
      <c r="U193" s="8" t="s">
        <v>407</v>
      </c>
      <c r="V193" s="7" t="s">
        <v>45</v>
      </c>
      <c r="W193" s="8" t="s">
        <v>46</v>
      </c>
      <c r="X193" s="8" t="s">
        <v>408</v>
      </c>
      <c r="Y193" s="7" t="s">
        <v>48</v>
      </c>
      <c r="Z193" s="8" t="s">
        <v>57</v>
      </c>
      <c r="AA193" s="8" t="s">
        <v>101</v>
      </c>
      <c r="AB193" s="7" t="s">
        <v>46</v>
      </c>
      <c r="AC193" s="7"/>
    </row>
    <row r="194" ht="313.5" spans="1:29">
      <c r="A194" s="7"/>
      <c r="B194" s="8" t="s">
        <v>366</v>
      </c>
      <c r="C194" s="11" t="s">
        <v>34</v>
      </c>
      <c r="D194" s="11" t="s">
        <v>78</v>
      </c>
      <c r="E194" s="11" t="s">
        <v>323</v>
      </c>
      <c r="F194" s="8" t="s">
        <v>409</v>
      </c>
      <c r="G194" s="11" t="s">
        <v>38</v>
      </c>
      <c r="H194" s="8" t="s">
        <v>410</v>
      </c>
      <c r="I194" s="8" t="s">
        <v>73</v>
      </c>
      <c r="J194" s="8" t="s">
        <v>411</v>
      </c>
      <c r="K194" s="11" t="s">
        <v>42</v>
      </c>
      <c r="L194" s="8" t="s">
        <v>84</v>
      </c>
      <c r="M194" s="11">
        <v>74.52</v>
      </c>
      <c r="N194" s="11"/>
      <c r="O194" s="11">
        <v>74.52</v>
      </c>
      <c r="P194" s="11"/>
      <c r="Q194" s="11"/>
      <c r="R194" s="11"/>
      <c r="S194" s="7">
        <v>138</v>
      </c>
      <c r="T194" s="7">
        <v>324</v>
      </c>
      <c r="U194" s="8" t="str">
        <f>"实现"&amp;S194&amp;"户脱贫户、监测户增收"</f>
        <v>实现138户脱贫户、监测户增收</v>
      </c>
      <c r="V194" s="7" t="s">
        <v>45</v>
      </c>
      <c r="W194" s="8" t="s">
        <v>46</v>
      </c>
      <c r="X194" s="8" t="s">
        <v>412</v>
      </c>
      <c r="Y194" s="7" t="s">
        <v>48</v>
      </c>
      <c r="Z194" s="11" t="s">
        <v>77</v>
      </c>
      <c r="AA194" s="11" t="s">
        <v>101</v>
      </c>
      <c r="AB194" s="7" t="s">
        <v>46</v>
      </c>
      <c r="AC194" s="7"/>
    </row>
    <row r="195" ht="313.5" spans="1:29">
      <c r="A195" s="7"/>
      <c r="B195" s="8" t="s">
        <v>366</v>
      </c>
      <c r="C195" s="11" t="s">
        <v>34</v>
      </c>
      <c r="D195" s="11" t="s">
        <v>106</v>
      </c>
      <c r="E195" s="11" t="s">
        <v>158</v>
      </c>
      <c r="F195" s="8" t="s">
        <v>409</v>
      </c>
      <c r="G195" s="11" t="s">
        <v>38</v>
      </c>
      <c r="H195" s="8" t="s">
        <v>413</v>
      </c>
      <c r="I195" s="8" t="s">
        <v>73</v>
      </c>
      <c r="J195" s="8" t="s">
        <v>414</v>
      </c>
      <c r="K195" s="11" t="s">
        <v>42</v>
      </c>
      <c r="L195" s="8" t="s">
        <v>112</v>
      </c>
      <c r="M195" s="11">
        <v>9.6</v>
      </c>
      <c r="N195" s="11"/>
      <c r="O195" s="11">
        <v>9.6</v>
      </c>
      <c r="P195" s="11"/>
      <c r="Q195" s="11"/>
      <c r="R195" s="11"/>
      <c r="S195" s="7">
        <v>96</v>
      </c>
      <c r="T195" s="7">
        <v>241</v>
      </c>
      <c r="U195" s="8" t="str">
        <f>"实现"&amp;S195&amp;"户脱贫户、监测户增收"</f>
        <v>实现96户脱贫户、监测户增收</v>
      </c>
      <c r="V195" s="7" t="s">
        <v>45</v>
      </c>
      <c r="W195" s="8" t="s">
        <v>46</v>
      </c>
      <c r="X195" s="8" t="s">
        <v>412</v>
      </c>
      <c r="Y195" s="7" t="s">
        <v>48</v>
      </c>
      <c r="Z195" s="11" t="s">
        <v>46</v>
      </c>
      <c r="AA195" s="11" t="s">
        <v>101</v>
      </c>
      <c r="AB195" s="7" t="s">
        <v>46</v>
      </c>
      <c r="AC195" s="7"/>
    </row>
    <row r="196" ht="128.25" spans="1:29">
      <c r="A196" s="7"/>
      <c r="B196" s="8" t="s">
        <v>366</v>
      </c>
      <c r="C196" s="8" t="s">
        <v>34</v>
      </c>
      <c r="D196" s="8" t="s">
        <v>121</v>
      </c>
      <c r="E196" s="8" t="s">
        <v>415</v>
      </c>
      <c r="F196" s="8" t="s">
        <v>416</v>
      </c>
      <c r="G196" s="8" t="s">
        <v>38</v>
      </c>
      <c r="H196" s="8" t="s">
        <v>417</v>
      </c>
      <c r="I196" s="8" t="s">
        <v>73</v>
      </c>
      <c r="J196" s="8" t="s">
        <v>418</v>
      </c>
      <c r="K196" s="8" t="s">
        <v>42</v>
      </c>
      <c r="L196" s="8" t="s">
        <v>125</v>
      </c>
      <c r="M196" s="8">
        <v>1.915</v>
      </c>
      <c r="N196" s="8"/>
      <c r="O196" s="8">
        <v>1.915</v>
      </c>
      <c r="P196" s="8"/>
      <c r="Q196" s="8"/>
      <c r="R196" s="11"/>
      <c r="S196" s="7">
        <v>383</v>
      </c>
      <c r="T196" s="7">
        <v>1206</v>
      </c>
      <c r="U196" s="8" t="s">
        <v>419</v>
      </c>
      <c r="V196" s="7" t="s">
        <v>45</v>
      </c>
      <c r="W196" s="8" t="s">
        <v>46</v>
      </c>
      <c r="X196" s="8" t="s">
        <v>420</v>
      </c>
      <c r="Y196" s="7" t="s">
        <v>48</v>
      </c>
      <c r="Z196" s="8" t="s">
        <v>57</v>
      </c>
      <c r="AA196" s="8" t="s">
        <v>101</v>
      </c>
      <c r="AB196" s="7" t="s">
        <v>46</v>
      </c>
      <c r="AC196" s="7"/>
    </row>
    <row r="197" ht="128.25" spans="1:29">
      <c r="A197" s="7"/>
      <c r="B197" s="8" t="s">
        <v>366</v>
      </c>
      <c r="C197" s="8" t="s">
        <v>34</v>
      </c>
      <c r="D197" s="8" t="s">
        <v>50</v>
      </c>
      <c r="E197" s="8" t="s">
        <v>415</v>
      </c>
      <c r="F197" s="8" t="s">
        <v>416</v>
      </c>
      <c r="G197" s="8" t="s">
        <v>38</v>
      </c>
      <c r="H197" s="8" t="s">
        <v>417</v>
      </c>
      <c r="I197" s="8" t="s">
        <v>73</v>
      </c>
      <c r="J197" s="8" t="s">
        <v>421</v>
      </c>
      <c r="K197" s="8" t="s">
        <v>42</v>
      </c>
      <c r="L197" s="8" t="s">
        <v>54</v>
      </c>
      <c r="M197" s="8">
        <v>1.425</v>
      </c>
      <c r="N197" s="8"/>
      <c r="O197" s="8">
        <v>1.425</v>
      </c>
      <c r="P197" s="8"/>
      <c r="Q197" s="8"/>
      <c r="R197" s="11"/>
      <c r="S197" s="7">
        <v>285</v>
      </c>
      <c r="T197" s="7">
        <v>763</v>
      </c>
      <c r="U197" s="8" t="s">
        <v>422</v>
      </c>
      <c r="V197" s="7" t="s">
        <v>45</v>
      </c>
      <c r="W197" s="8" t="s">
        <v>46</v>
      </c>
      <c r="X197" s="8" t="s">
        <v>420</v>
      </c>
      <c r="Y197" s="7" t="s">
        <v>48</v>
      </c>
      <c r="Z197" s="8" t="s">
        <v>57</v>
      </c>
      <c r="AA197" s="8" t="s">
        <v>101</v>
      </c>
      <c r="AB197" s="7" t="s">
        <v>46</v>
      </c>
      <c r="AC197" s="7"/>
    </row>
    <row r="198" ht="128.25" spans="1:29">
      <c r="A198" s="7"/>
      <c r="B198" s="8" t="s">
        <v>366</v>
      </c>
      <c r="C198" s="8" t="s">
        <v>34</v>
      </c>
      <c r="D198" s="8" t="s">
        <v>281</v>
      </c>
      <c r="E198" s="8" t="s">
        <v>415</v>
      </c>
      <c r="F198" s="8" t="s">
        <v>416</v>
      </c>
      <c r="G198" s="8" t="s">
        <v>38</v>
      </c>
      <c r="H198" s="8" t="s">
        <v>417</v>
      </c>
      <c r="I198" s="8" t="s">
        <v>73</v>
      </c>
      <c r="J198" s="8" t="s">
        <v>423</v>
      </c>
      <c r="K198" s="8" t="s">
        <v>42</v>
      </c>
      <c r="L198" s="8" t="s">
        <v>283</v>
      </c>
      <c r="M198" s="8">
        <v>2.145</v>
      </c>
      <c r="N198" s="8"/>
      <c r="O198" s="8">
        <v>2.145</v>
      </c>
      <c r="P198" s="8"/>
      <c r="Q198" s="8"/>
      <c r="R198" s="11"/>
      <c r="S198" s="7">
        <v>429</v>
      </c>
      <c r="T198" s="7">
        <v>1247</v>
      </c>
      <c r="U198" s="8" t="s">
        <v>424</v>
      </c>
      <c r="V198" s="7" t="s">
        <v>45</v>
      </c>
      <c r="W198" s="8" t="s">
        <v>46</v>
      </c>
      <c r="X198" s="8" t="s">
        <v>420</v>
      </c>
      <c r="Y198" s="7" t="s">
        <v>48</v>
      </c>
      <c r="Z198" s="8" t="s">
        <v>57</v>
      </c>
      <c r="AA198" s="8" t="s">
        <v>101</v>
      </c>
      <c r="AB198" s="7" t="s">
        <v>46</v>
      </c>
      <c r="AC198" s="7"/>
    </row>
    <row r="199" ht="128.25" spans="1:29">
      <c r="A199" s="7"/>
      <c r="B199" s="8" t="s">
        <v>366</v>
      </c>
      <c r="C199" s="8" t="s">
        <v>34</v>
      </c>
      <c r="D199" s="8" t="s">
        <v>172</v>
      </c>
      <c r="E199" s="8" t="s">
        <v>415</v>
      </c>
      <c r="F199" s="8" t="s">
        <v>416</v>
      </c>
      <c r="G199" s="8" t="s">
        <v>38</v>
      </c>
      <c r="H199" s="8" t="s">
        <v>417</v>
      </c>
      <c r="I199" s="8" t="s">
        <v>73</v>
      </c>
      <c r="J199" s="8" t="s">
        <v>425</v>
      </c>
      <c r="K199" s="8" t="s">
        <v>42</v>
      </c>
      <c r="L199" s="8" t="s">
        <v>176</v>
      </c>
      <c r="M199" s="8">
        <v>1.85</v>
      </c>
      <c r="N199" s="8"/>
      <c r="O199" s="8">
        <v>1.85</v>
      </c>
      <c r="P199" s="8"/>
      <c r="Q199" s="8"/>
      <c r="R199" s="11"/>
      <c r="S199" s="7">
        <v>370</v>
      </c>
      <c r="T199" s="7">
        <v>1030</v>
      </c>
      <c r="U199" s="8" t="s">
        <v>426</v>
      </c>
      <c r="V199" s="7" t="s">
        <v>45</v>
      </c>
      <c r="W199" s="8" t="s">
        <v>46</v>
      </c>
      <c r="X199" s="8" t="s">
        <v>420</v>
      </c>
      <c r="Y199" s="7" t="s">
        <v>48</v>
      </c>
      <c r="Z199" s="8" t="s">
        <v>57</v>
      </c>
      <c r="AA199" s="8" t="s">
        <v>101</v>
      </c>
      <c r="AB199" s="7" t="s">
        <v>46</v>
      </c>
      <c r="AC199" s="7"/>
    </row>
    <row r="200" ht="128.25" spans="1:29">
      <c r="A200" s="7"/>
      <c r="B200" s="8" t="s">
        <v>366</v>
      </c>
      <c r="C200" s="8" t="s">
        <v>34</v>
      </c>
      <c r="D200" s="8" t="s">
        <v>131</v>
      </c>
      <c r="E200" s="8" t="s">
        <v>415</v>
      </c>
      <c r="F200" s="8" t="s">
        <v>416</v>
      </c>
      <c r="G200" s="8" t="s">
        <v>38</v>
      </c>
      <c r="H200" s="8" t="s">
        <v>417</v>
      </c>
      <c r="I200" s="8" t="s">
        <v>73</v>
      </c>
      <c r="J200" s="8" t="s">
        <v>427</v>
      </c>
      <c r="K200" s="8" t="s">
        <v>42</v>
      </c>
      <c r="L200" s="8" t="s">
        <v>134</v>
      </c>
      <c r="M200" s="8">
        <v>1.575</v>
      </c>
      <c r="N200" s="8"/>
      <c r="O200" s="8">
        <v>1.575</v>
      </c>
      <c r="P200" s="8"/>
      <c r="Q200" s="8"/>
      <c r="R200" s="11"/>
      <c r="S200" s="7">
        <v>315</v>
      </c>
      <c r="T200" s="7">
        <v>867</v>
      </c>
      <c r="U200" s="8" t="s">
        <v>428</v>
      </c>
      <c r="V200" s="7" t="s">
        <v>45</v>
      </c>
      <c r="W200" s="8" t="s">
        <v>46</v>
      </c>
      <c r="X200" s="8" t="s">
        <v>420</v>
      </c>
      <c r="Y200" s="7" t="s">
        <v>48</v>
      </c>
      <c r="Z200" s="8" t="s">
        <v>57</v>
      </c>
      <c r="AA200" s="8" t="s">
        <v>101</v>
      </c>
      <c r="AB200" s="7" t="s">
        <v>46</v>
      </c>
      <c r="AC200" s="7"/>
    </row>
    <row r="201" ht="128.25" spans="1:29">
      <c r="A201" s="7"/>
      <c r="B201" s="8" t="s">
        <v>366</v>
      </c>
      <c r="C201" s="8" t="s">
        <v>34</v>
      </c>
      <c r="D201" s="8" t="s">
        <v>143</v>
      </c>
      <c r="E201" s="8" t="s">
        <v>415</v>
      </c>
      <c r="F201" s="8" t="s">
        <v>416</v>
      </c>
      <c r="G201" s="8" t="s">
        <v>38</v>
      </c>
      <c r="H201" s="8" t="s">
        <v>417</v>
      </c>
      <c r="I201" s="8" t="s">
        <v>73</v>
      </c>
      <c r="J201" s="8" t="s">
        <v>429</v>
      </c>
      <c r="K201" s="8" t="s">
        <v>42</v>
      </c>
      <c r="L201" s="8" t="s">
        <v>148</v>
      </c>
      <c r="M201" s="8">
        <v>4.775</v>
      </c>
      <c r="N201" s="8"/>
      <c r="O201" s="8">
        <v>4.775</v>
      </c>
      <c r="P201" s="8"/>
      <c r="Q201" s="8"/>
      <c r="R201" s="11"/>
      <c r="S201" s="7">
        <v>955</v>
      </c>
      <c r="T201" s="7">
        <v>2401</v>
      </c>
      <c r="U201" s="8" t="s">
        <v>430</v>
      </c>
      <c r="V201" s="7" t="s">
        <v>45</v>
      </c>
      <c r="W201" s="8" t="s">
        <v>46</v>
      </c>
      <c r="X201" s="8" t="s">
        <v>420</v>
      </c>
      <c r="Y201" s="7" t="s">
        <v>48</v>
      </c>
      <c r="Z201" s="8" t="s">
        <v>57</v>
      </c>
      <c r="AA201" s="8" t="s">
        <v>101</v>
      </c>
      <c r="AB201" s="7" t="s">
        <v>46</v>
      </c>
      <c r="AC201" s="7"/>
    </row>
    <row r="202" ht="128.25" spans="1:29">
      <c r="A202" s="7"/>
      <c r="B202" s="8" t="s">
        <v>366</v>
      </c>
      <c r="C202" s="8" t="s">
        <v>34</v>
      </c>
      <c r="D202" s="8" t="s">
        <v>253</v>
      </c>
      <c r="E202" s="8" t="s">
        <v>415</v>
      </c>
      <c r="F202" s="8" t="s">
        <v>416</v>
      </c>
      <c r="G202" s="8" t="s">
        <v>38</v>
      </c>
      <c r="H202" s="8" t="s">
        <v>417</v>
      </c>
      <c r="I202" s="8" t="s">
        <v>73</v>
      </c>
      <c r="J202" s="8" t="s">
        <v>431</v>
      </c>
      <c r="K202" s="8" t="s">
        <v>42</v>
      </c>
      <c r="L202" s="8" t="s">
        <v>255</v>
      </c>
      <c r="M202" s="8">
        <v>5.575</v>
      </c>
      <c r="N202" s="8"/>
      <c r="O202" s="8">
        <v>5.575</v>
      </c>
      <c r="P202" s="8"/>
      <c r="Q202" s="8"/>
      <c r="R202" s="11"/>
      <c r="S202" s="7">
        <v>1115</v>
      </c>
      <c r="T202" s="7">
        <v>2779</v>
      </c>
      <c r="U202" s="8" t="s">
        <v>432</v>
      </c>
      <c r="V202" s="7" t="s">
        <v>45</v>
      </c>
      <c r="W202" s="8" t="s">
        <v>46</v>
      </c>
      <c r="X202" s="8" t="s">
        <v>420</v>
      </c>
      <c r="Y202" s="7" t="s">
        <v>48</v>
      </c>
      <c r="Z202" s="8" t="s">
        <v>57</v>
      </c>
      <c r="AA202" s="8" t="s">
        <v>101</v>
      </c>
      <c r="AB202" s="7" t="s">
        <v>46</v>
      </c>
      <c r="AC202" s="7"/>
    </row>
    <row r="203" ht="128.25" spans="1:29">
      <c r="A203" s="7"/>
      <c r="B203" s="8" t="s">
        <v>366</v>
      </c>
      <c r="C203" s="8" t="s">
        <v>34</v>
      </c>
      <c r="D203" s="8" t="s">
        <v>35</v>
      </c>
      <c r="E203" s="8" t="s">
        <v>415</v>
      </c>
      <c r="F203" s="8" t="s">
        <v>416</v>
      </c>
      <c r="G203" s="8" t="s">
        <v>38</v>
      </c>
      <c r="H203" s="8" t="s">
        <v>417</v>
      </c>
      <c r="I203" s="8" t="s">
        <v>73</v>
      </c>
      <c r="J203" s="8" t="s">
        <v>433</v>
      </c>
      <c r="K203" s="8" t="s">
        <v>42</v>
      </c>
      <c r="L203" s="8" t="s">
        <v>43</v>
      </c>
      <c r="M203" s="8">
        <v>4.62</v>
      </c>
      <c r="N203" s="8"/>
      <c r="O203" s="8">
        <v>4.62</v>
      </c>
      <c r="P203" s="8"/>
      <c r="Q203" s="8"/>
      <c r="R203" s="11"/>
      <c r="S203" s="7">
        <v>924</v>
      </c>
      <c r="T203" s="7">
        <v>2883</v>
      </c>
      <c r="U203" s="8" t="s">
        <v>434</v>
      </c>
      <c r="V203" s="7" t="s">
        <v>45</v>
      </c>
      <c r="W203" s="8" t="s">
        <v>46</v>
      </c>
      <c r="X203" s="8" t="s">
        <v>420</v>
      </c>
      <c r="Y203" s="7" t="s">
        <v>48</v>
      </c>
      <c r="Z203" s="8" t="s">
        <v>57</v>
      </c>
      <c r="AA203" s="8" t="s">
        <v>101</v>
      </c>
      <c r="AB203" s="7" t="s">
        <v>46</v>
      </c>
      <c r="AC203" s="7"/>
    </row>
    <row r="204" ht="128.25" spans="1:29">
      <c r="A204" s="7"/>
      <c r="B204" s="8" t="s">
        <v>366</v>
      </c>
      <c r="C204" s="8" t="s">
        <v>34</v>
      </c>
      <c r="D204" s="8" t="s">
        <v>106</v>
      </c>
      <c r="E204" s="8" t="s">
        <v>415</v>
      </c>
      <c r="F204" s="8" t="s">
        <v>416</v>
      </c>
      <c r="G204" s="8" t="s">
        <v>38</v>
      </c>
      <c r="H204" s="8" t="s">
        <v>417</v>
      </c>
      <c r="I204" s="8" t="s">
        <v>73</v>
      </c>
      <c r="J204" s="8" t="s">
        <v>435</v>
      </c>
      <c r="K204" s="8" t="s">
        <v>42</v>
      </c>
      <c r="L204" s="8" t="s">
        <v>112</v>
      </c>
      <c r="M204" s="8">
        <v>4.88</v>
      </c>
      <c r="N204" s="8"/>
      <c r="O204" s="8">
        <v>4.88</v>
      </c>
      <c r="P204" s="8"/>
      <c r="Q204" s="8"/>
      <c r="R204" s="11"/>
      <c r="S204" s="7">
        <v>976</v>
      </c>
      <c r="T204" s="7">
        <v>2668</v>
      </c>
      <c r="U204" s="8" t="s">
        <v>436</v>
      </c>
      <c r="V204" s="7" t="s">
        <v>45</v>
      </c>
      <c r="W204" s="8" t="s">
        <v>46</v>
      </c>
      <c r="X204" s="8" t="s">
        <v>420</v>
      </c>
      <c r="Y204" s="7" t="s">
        <v>48</v>
      </c>
      <c r="Z204" s="8" t="s">
        <v>57</v>
      </c>
      <c r="AA204" s="8" t="s">
        <v>101</v>
      </c>
      <c r="AB204" s="7" t="s">
        <v>46</v>
      </c>
      <c r="AC204" s="7"/>
    </row>
    <row r="205" ht="128.25" spans="1:29">
      <c r="A205" s="7"/>
      <c r="B205" s="8" t="s">
        <v>366</v>
      </c>
      <c r="C205" s="8" t="s">
        <v>34</v>
      </c>
      <c r="D205" s="8" t="s">
        <v>56</v>
      </c>
      <c r="E205" s="8" t="s">
        <v>415</v>
      </c>
      <c r="F205" s="8" t="s">
        <v>416</v>
      </c>
      <c r="G205" s="8" t="s">
        <v>38</v>
      </c>
      <c r="H205" s="8" t="s">
        <v>417</v>
      </c>
      <c r="I205" s="8" t="s">
        <v>73</v>
      </c>
      <c r="J205" s="8" t="s">
        <v>437</v>
      </c>
      <c r="K205" s="8" t="s">
        <v>42</v>
      </c>
      <c r="L205" s="8" t="s">
        <v>181</v>
      </c>
      <c r="M205" s="8">
        <v>3.5</v>
      </c>
      <c r="N205" s="8"/>
      <c r="O205" s="8">
        <v>3.5</v>
      </c>
      <c r="P205" s="8"/>
      <c r="Q205" s="8"/>
      <c r="R205" s="11"/>
      <c r="S205" s="7">
        <v>700</v>
      </c>
      <c r="T205" s="7">
        <v>1987</v>
      </c>
      <c r="U205" s="8" t="s">
        <v>438</v>
      </c>
      <c r="V205" s="7" t="s">
        <v>45</v>
      </c>
      <c r="W205" s="8" t="s">
        <v>46</v>
      </c>
      <c r="X205" s="8" t="s">
        <v>420</v>
      </c>
      <c r="Y205" s="7" t="s">
        <v>48</v>
      </c>
      <c r="Z205" s="8" t="s">
        <v>57</v>
      </c>
      <c r="AA205" s="8" t="s">
        <v>101</v>
      </c>
      <c r="AB205" s="7" t="s">
        <v>46</v>
      </c>
      <c r="AC205" s="7"/>
    </row>
    <row r="206" ht="128.25" spans="1:29">
      <c r="A206" s="7"/>
      <c r="B206" s="8" t="s">
        <v>366</v>
      </c>
      <c r="C206" s="8" t="s">
        <v>34</v>
      </c>
      <c r="D206" s="8" t="s">
        <v>267</v>
      </c>
      <c r="E206" s="8" t="s">
        <v>439</v>
      </c>
      <c r="F206" s="8" t="s">
        <v>416</v>
      </c>
      <c r="G206" s="8" t="s">
        <v>38</v>
      </c>
      <c r="H206" s="8" t="s">
        <v>440</v>
      </c>
      <c r="I206" s="8" t="s">
        <v>73</v>
      </c>
      <c r="J206" s="8" t="s">
        <v>441</v>
      </c>
      <c r="K206" s="8" t="s">
        <v>42</v>
      </c>
      <c r="L206" s="8" t="s">
        <v>373</v>
      </c>
      <c r="M206" s="8">
        <v>0.16</v>
      </c>
      <c r="N206" s="8"/>
      <c r="O206" s="8">
        <v>0.16</v>
      </c>
      <c r="P206" s="8"/>
      <c r="Q206" s="8"/>
      <c r="R206" s="11"/>
      <c r="S206" s="7">
        <v>32</v>
      </c>
      <c r="T206" s="7">
        <v>94</v>
      </c>
      <c r="U206" s="8" t="s">
        <v>442</v>
      </c>
      <c r="V206" s="7" t="s">
        <v>45</v>
      </c>
      <c r="W206" s="8" t="s">
        <v>46</v>
      </c>
      <c r="X206" s="8" t="s">
        <v>420</v>
      </c>
      <c r="Y206" s="7" t="s">
        <v>48</v>
      </c>
      <c r="Z206" s="8" t="s">
        <v>57</v>
      </c>
      <c r="AA206" s="8" t="s">
        <v>101</v>
      </c>
      <c r="AB206" s="7" t="s">
        <v>46</v>
      </c>
      <c r="AC206" s="7"/>
    </row>
    <row r="207" ht="128.25" spans="1:29">
      <c r="A207" s="7"/>
      <c r="B207" s="8" t="s">
        <v>366</v>
      </c>
      <c r="C207" s="8" t="s">
        <v>34</v>
      </c>
      <c r="D207" s="8" t="s">
        <v>69</v>
      </c>
      <c r="E207" s="8" t="s">
        <v>443</v>
      </c>
      <c r="F207" s="8" t="s">
        <v>416</v>
      </c>
      <c r="G207" s="8" t="s">
        <v>38</v>
      </c>
      <c r="H207" s="8" t="s">
        <v>444</v>
      </c>
      <c r="I207" s="8" t="s">
        <v>73</v>
      </c>
      <c r="J207" s="8" t="s">
        <v>445</v>
      </c>
      <c r="K207" s="8" t="s">
        <v>42</v>
      </c>
      <c r="L207" s="8" t="s">
        <v>446</v>
      </c>
      <c r="M207" s="8">
        <v>0.265</v>
      </c>
      <c r="N207" s="8"/>
      <c r="O207" s="8">
        <v>0.265</v>
      </c>
      <c r="P207" s="8"/>
      <c r="Q207" s="8"/>
      <c r="R207" s="11"/>
      <c r="S207" s="7">
        <v>53</v>
      </c>
      <c r="T207" s="7">
        <v>141</v>
      </c>
      <c r="U207" s="8" t="s">
        <v>447</v>
      </c>
      <c r="V207" s="7" t="s">
        <v>45</v>
      </c>
      <c r="W207" s="8" t="s">
        <v>46</v>
      </c>
      <c r="X207" s="8" t="s">
        <v>420</v>
      </c>
      <c r="Y207" s="7" t="s">
        <v>48</v>
      </c>
      <c r="Z207" s="8" t="s">
        <v>57</v>
      </c>
      <c r="AA207" s="8" t="s">
        <v>101</v>
      </c>
      <c r="AB207" s="7" t="s">
        <v>46</v>
      </c>
      <c r="AC207" s="7"/>
    </row>
    <row r="208" ht="128.25" spans="1:29">
      <c r="A208" s="7"/>
      <c r="B208" s="8" t="s">
        <v>366</v>
      </c>
      <c r="C208" s="8" t="s">
        <v>34</v>
      </c>
      <c r="D208" s="8" t="s">
        <v>115</v>
      </c>
      <c r="E208" s="8" t="s">
        <v>415</v>
      </c>
      <c r="F208" s="8" t="s">
        <v>416</v>
      </c>
      <c r="G208" s="8" t="s">
        <v>38</v>
      </c>
      <c r="H208" s="8" t="s">
        <v>417</v>
      </c>
      <c r="I208" s="8" t="s">
        <v>73</v>
      </c>
      <c r="J208" s="8" t="s">
        <v>448</v>
      </c>
      <c r="K208" s="8" t="s">
        <v>42</v>
      </c>
      <c r="L208" s="8" t="s">
        <v>119</v>
      </c>
      <c r="M208" s="8">
        <v>5.19</v>
      </c>
      <c r="N208" s="8"/>
      <c r="O208" s="8">
        <v>5.19</v>
      </c>
      <c r="P208" s="8"/>
      <c r="Q208" s="8"/>
      <c r="R208" s="11"/>
      <c r="S208" s="7">
        <v>1038</v>
      </c>
      <c r="T208" s="7">
        <v>2773</v>
      </c>
      <c r="U208" s="8" t="s">
        <v>449</v>
      </c>
      <c r="V208" s="7" t="s">
        <v>45</v>
      </c>
      <c r="W208" s="8" t="s">
        <v>46</v>
      </c>
      <c r="X208" s="8" t="s">
        <v>420</v>
      </c>
      <c r="Y208" s="7" t="s">
        <v>48</v>
      </c>
      <c r="Z208" s="8" t="s">
        <v>57</v>
      </c>
      <c r="AA208" s="8" t="s">
        <v>101</v>
      </c>
      <c r="AB208" s="7" t="s">
        <v>46</v>
      </c>
      <c r="AC208" s="7"/>
    </row>
    <row r="209" ht="128.25" spans="1:29">
      <c r="A209" s="7"/>
      <c r="B209" s="8" t="s">
        <v>366</v>
      </c>
      <c r="C209" s="8" t="s">
        <v>34</v>
      </c>
      <c r="D209" s="8" t="s">
        <v>162</v>
      </c>
      <c r="E209" s="8" t="s">
        <v>415</v>
      </c>
      <c r="F209" s="8" t="s">
        <v>416</v>
      </c>
      <c r="G209" s="8" t="s">
        <v>38</v>
      </c>
      <c r="H209" s="8" t="s">
        <v>417</v>
      </c>
      <c r="I209" s="8" t="s">
        <v>73</v>
      </c>
      <c r="J209" s="8" t="s">
        <v>450</v>
      </c>
      <c r="K209" s="8" t="s">
        <v>42</v>
      </c>
      <c r="L209" s="8" t="s">
        <v>167</v>
      </c>
      <c r="M209" s="8">
        <v>1.93</v>
      </c>
      <c r="N209" s="8"/>
      <c r="O209" s="8">
        <v>1.93</v>
      </c>
      <c r="P209" s="8"/>
      <c r="Q209" s="8"/>
      <c r="R209" s="11"/>
      <c r="S209" s="7">
        <v>386</v>
      </c>
      <c r="T209" s="7">
        <v>1007</v>
      </c>
      <c r="U209" s="8" t="s">
        <v>451</v>
      </c>
      <c r="V209" s="7" t="s">
        <v>45</v>
      </c>
      <c r="W209" s="8" t="s">
        <v>46</v>
      </c>
      <c r="X209" s="8" t="s">
        <v>420</v>
      </c>
      <c r="Y209" s="7" t="s">
        <v>48</v>
      </c>
      <c r="Z209" s="8" t="s">
        <v>57</v>
      </c>
      <c r="AA209" s="8" t="s">
        <v>101</v>
      </c>
      <c r="AB209" s="7" t="s">
        <v>46</v>
      </c>
      <c r="AC209" s="7"/>
    </row>
    <row r="210" ht="128.25" spans="1:29">
      <c r="A210" s="7"/>
      <c r="B210" s="8" t="s">
        <v>366</v>
      </c>
      <c r="C210" s="8" t="s">
        <v>34</v>
      </c>
      <c r="D210" s="8" t="s">
        <v>78</v>
      </c>
      <c r="E210" s="8" t="s">
        <v>415</v>
      </c>
      <c r="F210" s="8" t="s">
        <v>416</v>
      </c>
      <c r="G210" s="8" t="s">
        <v>38</v>
      </c>
      <c r="H210" s="8" t="s">
        <v>417</v>
      </c>
      <c r="I210" s="8" t="s">
        <v>73</v>
      </c>
      <c r="J210" s="8" t="s">
        <v>452</v>
      </c>
      <c r="K210" s="8" t="s">
        <v>42</v>
      </c>
      <c r="L210" s="8" t="s">
        <v>84</v>
      </c>
      <c r="M210" s="8">
        <v>16.55</v>
      </c>
      <c r="N210" s="8"/>
      <c r="O210" s="8">
        <v>16.55</v>
      </c>
      <c r="P210" s="8"/>
      <c r="Q210" s="8"/>
      <c r="R210" s="11"/>
      <c r="S210" s="7">
        <v>3310</v>
      </c>
      <c r="T210" s="7">
        <v>8014</v>
      </c>
      <c r="U210" s="8" t="s">
        <v>453</v>
      </c>
      <c r="V210" s="7" t="s">
        <v>45</v>
      </c>
      <c r="W210" s="8" t="s">
        <v>46</v>
      </c>
      <c r="X210" s="8" t="s">
        <v>420</v>
      </c>
      <c r="Y210" s="7" t="s">
        <v>48</v>
      </c>
      <c r="Z210" s="8" t="s">
        <v>57</v>
      </c>
      <c r="AA210" s="8" t="s">
        <v>101</v>
      </c>
      <c r="AB210" s="7" t="s">
        <v>46</v>
      </c>
      <c r="AC210" s="7"/>
    </row>
    <row r="211" ht="199.5" spans="1:29">
      <c r="A211" s="7"/>
      <c r="B211" s="8" t="s">
        <v>366</v>
      </c>
      <c r="C211" s="8" t="s">
        <v>86</v>
      </c>
      <c r="D211" s="8" t="s">
        <v>162</v>
      </c>
      <c r="E211" s="8" t="s">
        <v>398</v>
      </c>
      <c r="F211" s="8" t="s">
        <v>87</v>
      </c>
      <c r="G211" s="8" t="s">
        <v>88</v>
      </c>
      <c r="H211" s="8" t="s">
        <v>454</v>
      </c>
      <c r="I211" s="8" t="s">
        <v>73</v>
      </c>
      <c r="J211" s="8" t="s">
        <v>455</v>
      </c>
      <c r="K211" s="8" t="s">
        <v>83</v>
      </c>
      <c r="L211" s="8" t="s">
        <v>167</v>
      </c>
      <c r="M211" s="8">
        <v>27</v>
      </c>
      <c r="N211" s="8"/>
      <c r="O211" s="8">
        <v>27</v>
      </c>
      <c r="P211" s="8"/>
      <c r="Q211" s="8"/>
      <c r="R211" s="8"/>
      <c r="S211" s="7">
        <v>11</v>
      </c>
      <c r="T211" s="7">
        <v>26</v>
      </c>
      <c r="U211" s="8" t="s">
        <v>456</v>
      </c>
      <c r="V211" s="7" t="s">
        <v>45</v>
      </c>
      <c r="W211" s="8" t="s">
        <v>46</v>
      </c>
      <c r="X211" s="8" t="s">
        <v>91</v>
      </c>
      <c r="Y211" s="7" t="s">
        <v>48</v>
      </c>
      <c r="Z211" s="8" t="s">
        <v>77</v>
      </c>
      <c r="AA211" s="8" t="s">
        <v>49</v>
      </c>
      <c r="AB211" s="7" t="s">
        <v>46</v>
      </c>
      <c r="AC211" s="7"/>
    </row>
    <row r="212" ht="409.5" spans="1:29">
      <c r="A212" s="7"/>
      <c r="B212" s="8" t="s">
        <v>366</v>
      </c>
      <c r="C212" s="8" t="s">
        <v>86</v>
      </c>
      <c r="D212" s="8" t="s">
        <v>131</v>
      </c>
      <c r="E212" s="8" t="s">
        <v>341</v>
      </c>
      <c r="F212" s="8" t="s">
        <v>457</v>
      </c>
      <c r="G212" s="8" t="s">
        <v>38</v>
      </c>
      <c r="H212" s="8" t="s">
        <v>458</v>
      </c>
      <c r="I212" s="8" t="s">
        <v>40</v>
      </c>
      <c r="J212" s="8" t="s">
        <v>459</v>
      </c>
      <c r="K212" s="8" t="s">
        <v>147</v>
      </c>
      <c r="L212" s="8" t="s">
        <v>134</v>
      </c>
      <c r="M212" s="8">
        <v>100</v>
      </c>
      <c r="N212" s="8"/>
      <c r="O212" s="8">
        <v>100</v>
      </c>
      <c r="P212" s="8"/>
      <c r="Q212" s="8"/>
      <c r="R212" s="8"/>
      <c r="S212" s="7">
        <v>27</v>
      </c>
      <c r="T212" s="7">
        <v>68</v>
      </c>
      <c r="U212" s="8" t="s">
        <v>460</v>
      </c>
      <c r="V212" s="7" t="s">
        <v>45</v>
      </c>
      <c r="W212" s="8" t="s">
        <v>46</v>
      </c>
      <c r="X212" s="8" t="s">
        <v>461</v>
      </c>
      <c r="Y212" s="7" t="s">
        <v>48</v>
      </c>
      <c r="Z212" s="8" t="s">
        <v>77</v>
      </c>
      <c r="AA212" s="8" t="s">
        <v>49</v>
      </c>
      <c r="AB212" s="7" t="s">
        <v>46</v>
      </c>
      <c r="AC212" s="7"/>
    </row>
    <row r="213" ht="409.5" spans="1:29">
      <c r="A213" s="7"/>
      <c r="B213" s="8" t="s">
        <v>366</v>
      </c>
      <c r="C213" s="8" t="s">
        <v>86</v>
      </c>
      <c r="D213" s="8" t="s">
        <v>131</v>
      </c>
      <c r="E213" s="8" t="s">
        <v>334</v>
      </c>
      <c r="F213" s="8" t="s">
        <v>462</v>
      </c>
      <c r="G213" s="8" t="s">
        <v>38</v>
      </c>
      <c r="H213" s="8" t="s">
        <v>463</v>
      </c>
      <c r="I213" s="8" t="s">
        <v>40</v>
      </c>
      <c r="J213" s="8" t="s">
        <v>464</v>
      </c>
      <c r="K213" s="8" t="s">
        <v>147</v>
      </c>
      <c r="L213" s="8" t="s">
        <v>134</v>
      </c>
      <c r="M213" s="8">
        <v>20</v>
      </c>
      <c r="N213" s="8"/>
      <c r="O213" s="8">
        <v>20</v>
      </c>
      <c r="P213" s="8"/>
      <c r="Q213" s="8"/>
      <c r="R213" s="8"/>
      <c r="S213" s="7">
        <v>12</v>
      </c>
      <c r="T213" s="7">
        <v>36</v>
      </c>
      <c r="U213" s="8" t="s">
        <v>465</v>
      </c>
      <c r="V213" s="7" t="s">
        <v>45</v>
      </c>
      <c r="W213" s="8" t="s">
        <v>46</v>
      </c>
      <c r="X213" s="8" t="s">
        <v>461</v>
      </c>
      <c r="Y213" s="7" t="s">
        <v>48</v>
      </c>
      <c r="Z213" s="8" t="s">
        <v>77</v>
      </c>
      <c r="AA213" s="8" t="s">
        <v>49</v>
      </c>
      <c r="AB213" s="7" t="s">
        <v>46</v>
      </c>
      <c r="AC213" s="7"/>
    </row>
    <row r="214" ht="409.5" spans="1:29">
      <c r="A214" s="7"/>
      <c r="B214" s="8" t="s">
        <v>366</v>
      </c>
      <c r="C214" s="8" t="s">
        <v>86</v>
      </c>
      <c r="D214" s="8" t="s">
        <v>131</v>
      </c>
      <c r="E214" s="8" t="s">
        <v>343</v>
      </c>
      <c r="F214" s="8" t="s">
        <v>466</v>
      </c>
      <c r="G214" s="8" t="s">
        <v>88</v>
      </c>
      <c r="H214" s="8" t="s">
        <v>467</v>
      </c>
      <c r="I214" s="8" t="s">
        <v>40</v>
      </c>
      <c r="J214" s="8" t="s">
        <v>468</v>
      </c>
      <c r="K214" s="8" t="s">
        <v>147</v>
      </c>
      <c r="L214" s="8" t="s">
        <v>134</v>
      </c>
      <c r="M214" s="8">
        <v>100</v>
      </c>
      <c r="N214" s="8"/>
      <c r="O214" s="8">
        <v>100</v>
      </c>
      <c r="P214" s="8"/>
      <c r="Q214" s="8"/>
      <c r="R214" s="8"/>
      <c r="S214" s="7">
        <v>11</v>
      </c>
      <c r="T214" s="7">
        <v>29</v>
      </c>
      <c r="U214" s="8" t="s">
        <v>469</v>
      </c>
      <c r="V214" s="7" t="s">
        <v>45</v>
      </c>
      <c r="W214" s="8" t="s">
        <v>46</v>
      </c>
      <c r="X214" s="8" t="s">
        <v>470</v>
      </c>
      <c r="Y214" s="7" t="s">
        <v>48</v>
      </c>
      <c r="Z214" s="8" t="s">
        <v>77</v>
      </c>
      <c r="AA214" s="8" t="s">
        <v>49</v>
      </c>
      <c r="AB214" s="7" t="s">
        <v>46</v>
      </c>
      <c r="AC214" s="7"/>
    </row>
    <row r="215" ht="409.5" spans="1:29">
      <c r="A215" s="7"/>
      <c r="B215" s="8" t="s">
        <v>366</v>
      </c>
      <c r="C215" s="8" t="s">
        <v>86</v>
      </c>
      <c r="D215" s="8" t="s">
        <v>115</v>
      </c>
      <c r="E215" s="8" t="s">
        <v>279</v>
      </c>
      <c r="F215" s="8" t="s">
        <v>471</v>
      </c>
      <c r="G215" s="8" t="s">
        <v>38</v>
      </c>
      <c r="H215" s="8" t="s">
        <v>472</v>
      </c>
      <c r="I215" s="8" t="s">
        <v>40</v>
      </c>
      <c r="J215" s="8" t="s">
        <v>473</v>
      </c>
      <c r="K215" s="8" t="s">
        <v>147</v>
      </c>
      <c r="L215" s="8" t="s">
        <v>119</v>
      </c>
      <c r="M215" s="8">
        <v>210</v>
      </c>
      <c r="N215" s="8"/>
      <c r="O215" s="8">
        <v>210</v>
      </c>
      <c r="P215" s="8"/>
      <c r="Q215" s="8"/>
      <c r="R215" s="8"/>
      <c r="S215" s="7">
        <v>51</v>
      </c>
      <c r="T215" s="7">
        <v>119</v>
      </c>
      <c r="U215" s="8" t="s">
        <v>474</v>
      </c>
      <c r="V215" s="7" t="s">
        <v>45</v>
      </c>
      <c r="W215" s="8" t="s">
        <v>46</v>
      </c>
      <c r="X215" s="8" t="s">
        <v>461</v>
      </c>
      <c r="Y215" s="7" t="s">
        <v>48</v>
      </c>
      <c r="Z215" s="8" t="s">
        <v>46</v>
      </c>
      <c r="AA215" s="8" t="s">
        <v>49</v>
      </c>
      <c r="AB215" s="7" t="s">
        <v>46</v>
      </c>
      <c r="AC215" s="7"/>
    </row>
    <row r="216" ht="185.25" spans="1:29">
      <c r="A216" s="7"/>
      <c r="B216" s="8" t="s">
        <v>366</v>
      </c>
      <c r="C216" s="8" t="s">
        <v>86</v>
      </c>
      <c r="D216" s="8" t="s">
        <v>35</v>
      </c>
      <c r="E216" s="8" t="s">
        <v>310</v>
      </c>
      <c r="F216" s="8" t="s">
        <v>475</v>
      </c>
      <c r="G216" s="8" t="s">
        <v>88</v>
      </c>
      <c r="H216" s="8" t="s">
        <v>476</v>
      </c>
      <c r="I216" s="8" t="s">
        <v>73</v>
      </c>
      <c r="J216" s="8" t="s">
        <v>477</v>
      </c>
      <c r="K216" s="8" t="s">
        <v>155</v>
      </c>
      <c r="L216" s="8" t="s">
        <v>43</v>
      </c>
      <c r="M216" s="8">
        <v>95.1</v>
      </c>
      <c r="N216" s="8"/>
      <c r="O216" s="8">
        <v>95.1</v>
      </c>
      <c r="P216" s="8"/>
      <c r="Q216" s="8"/>
      <c r="R216" s="8"/>
      <c r="S216" s="7">
        <v>21</v>
      </c>
      <c r="T216" s="7">
        <v>49</v>
      </c>
      <c r="U216" s="8" t="s">
        <v>156</v>
      </c>
      <c r="V216" s="7" t="s">
        <v>45</v>
      </c>
      <c r="W216" s="8" t="s">
        <v>46</v>
      </c>
      <c r="X216" s="8" t="s">
        <v>478</v>
      </c>
      <c r="Y216" s="7" t="s">
        <v>48</v>
      </c>
      <c r="Z216" s="8" t="s">
        <v>77</v>
      </c>
      <c r="AA216" s="8" t="s">
        <v>49</v>
      </c>
      <c r="AB216" s="7" t="s">
        <v>46</v>
      </c>
      <c r="AC216" s="7"/>
    </row>
    <row r="217" ht="142.5" spans="1:29">
      <c r="A217" s="7"/>
      <c r="B217" s="8" t="s">
        <v>366</v>
      </c>
      <c r="C217" s="8" t="s">
        <v>86</v>
      </c>
      <c r="D217" s="8" t="s">
        <v>50</v>
      </c>
      <c r="E217" s="8" t="s">
        <v>357</v>
      </c>
      <c r="F217" s="8" t="s">
        <v>479</v>
      </c>
      <c r="G217" s="8" t="s">
        <v>88</v>
      </c>
      <c r="H217" s="8" t="s">
        <v>480</v>
      </c>
      <c r="I217" s="8" t="s">
        <v>73</v>
      </c>
      <c r="J217" s="8" t="s">
        <v>481</v>
      </c>
      <c r="K217" s="8" t="s">
        <v>155</v>
      </c>
      <c r="L217" s="8" t="s">
        <v>54</v>
      </c>
      <c r="M217" s="8">
        <v>162.1</v>
      </c>
      <c r="N217" s="8"/>
      <c r="O217" s="8">
        <v>162.1</v>
      </c>
      <c r="P217" s="8"/>
      <c r="Q217" s="8"/>
      <c r="R217" s="8"/>
      <c r="S217" s="7">
        <v>17</v>
      </c>
      <c r="T217" s="7">
        <v>41</v>
      </c>
      <c r="U217" s="8" t="s">
        <v>156</v>
      </c>
      <c r="V217" s="7" t="s">
        <v>45</v>
      </c>
      <c r="W217" s="8" t="s">
        <v>46</v>
      </c>
      <c r="X217" s="8" t="s">
        <v>478</v>
      </c>
      <c r="Y217" s="7" t="s">
        <v>48</v>
      </c>
      <c r="Z217" s="8" t="s">
        <v>46</v>
      </c>
      <c r="AA217" s="8" t="s">
        <v>49</v>
      </c>
      <c r="AB217" s="7" t="s">
        <v>46</v>
      </c>
      <c r="AC217" s="7"/>
    </row>
    <row r="218" ht="156.75" spans="1:29">
      <c r="A218" s="7"/>
      <c r="B218" s="8" t="s">
        <v>366</v>
      </c>
      <c r="C218" s="8" t="s">
        <v>86</v>
      </c>
      <c r="D218" s="8" t="s">
        <v>172</v>
      </c>
      <c r="E218" s="8" t="s">
        <v>295</v>
      </c>
      <c r="F218" s="8" t="s">
        <v>482</v>
      </c>
      <c r="G218" s="8" t="s">
        <v>38</v>
      </c>
      <c r="H218" s="8" t="s">
        <v>483</v>
      </c>
      <c r="I218" s="8" t="s">
        <v>73</v>
      </c>
      <c r="J218" s="8" t="s">
        <v>484</v>
      </c>
      <c r="K218" s="8" t="s">
        <v>155</v>
      </c>
      <c r="L218" s="8" t="s">
        <v>176</v>
      </c>
      <c r="M218" s="8">
        <v>97.02</v>
      </c>
      <c r="N218" s="8"/>
      <c r="O218" s="8">
        <v>97.02</v>
      </c>
      <c r="P218" s="8"/>
      <c r="Q218" s="8"/>
      <c r="R218" s="8"/>
      <c r="S218" s="7">
        <v>15</v>
      </c>
      <c r="T218" s="7">
        <v>36</v>
      </c>
      <c r="U218" s="8" t="s">
        <v>156</v>
      </c>
      <c r="V218" s="7" t="s">
        <v>45</v>
      </c>
      <c r="W218" s="8" t="s">
        <v>46</v>
      </c>
      <c r="X218" s="8" t="s">
        <v>485</v>
      </c>
      <c r="Y218" s="7" t="s">
        <v>48</v>
      </c>
      <c r="Z218" s="8" t="s">
        <v>46</v>
      </c>
      <c r="AA218" s="8" t="s">
        <v>49</v>
      </c>
      <c r="AB218" s="7" t="s">
        <v>46</v>
      </c>
      <c r="AC218" s="7"/>
    </row>
    <row r="219" ht="199.5" spans="1:29">
      <c r="A219" s="7"/>
      <c r="B219" s="8" t="s">
        <v>366</v>
      </c>
      <c r="C219" s="8" t="s">
        <v>86</v>
      </c>
      <c r="D219" s="8" t="s">
        <v>143</v>
      </c>
      <c r="E219" s="8" t="s">
        <v>307</v>
      </c>
      <c r="F219" s="8" t="s">
        <v>486</v>
      </c>
      <c r="G219" s="8" t="s">
        <v>88</v>
      </c>
      <c r="H219" s="8" t="s">
        <v>39</v>
      </c>
      <c r="I219" s="8" t="s">
        <v>73</v>
      </c>
      <c r="J219" s="8" t="s">
        <v>487</v>
      </c>
      <c r="K219" s="8" t="s">
        <v>155</v>
      </c>
      <c r="L219" s="8" t="s">
        <v>148</v>
      </c>
      <c r="M219" s="8">
        <v>40.9</v>
      </c>
      <c r="N219" s="8"/>
      <c r="O219" s="8">
        <v>40.9</v>
      </c>
      <c r="P219" s="8"/>
      <c r="Q219" s="8"/>
      <c r="R219" s="8"/>
      <c r="S219" s="7">
        <v>10</v>
      </c>
      <c r="T219" s="7">
        <v>24</v>
      </c>
      <c r="U219" s="8" t="s">
        <v>156</v>
      </c>
      <c r="V219" s="7" t="s">
        <v>45</v>
      </c>
      <c r="W219" s="8" t="s">
        <v>46</v>
      </c>
      <c r="X219" s="8" t="s">
        <v>478</v>
      </c>
      <c r="Y219" s="7" t="s">
        <v>48</v>
      </c>
      <c r="Z219" s="8" t="s">
        <v>77</v>
      </c>
      <c r="AA219" s="8" t="s">
        <v>49</v>
      </c>
      <c r="AB219" s="7" t="s">
        <v>46</v>
      </c>
      <c r="AC219" s="7"/>
    </row>
    <row r="220" ht="171" spans="1:29">
      <c r="A220" s="7"/>
      <c r="B220" s="8" t="s">
        <v>366</v>
      </c>
      <c r="C220" s="8" t="s">
        <v>86</v>
      </c>
      <c r="D220" s="8" t="s">
        <v>162</v>
      </c>
      <c r="E220" s="8" t="s">
        <v>240</v>
      </c>
      <c r="F220" s="8" t="s">
        <v>488</v>
      </c>
      <c r="G220" s="8" t="s">
        <v>88</v>
      </c>
      <c r="H220" s="8" t="s">
        <v>489</v>
      </c>
      <c r="I220" s="8" t="s">
        <v>73</v>
      </c>
      <c r="J220" s="8" t="s">
        <v>490</v>
      </c>
      <c r="K220" s="8" t="s">
        <v>155</v>
      </c>
      <c r="L220" s="8" t="s">
        <v>167</v>
      </c>
      <c r="M220" s="8">
        <v>35.9</v>
      </c>
      <c r="N220" s="8"/>
      <c r="O220" s="8">
        <v>35.9</v>
      </c>
      <c r="P220" s="8"/>
      <c r="Q220" s="8"/>
      <c r="R220" s="8"/>
      <c r="S220" s="7">
        <v>12</v>
      </c>
      <c r="T220" s="7">
        <v>29</v>
      </c>
      <c r="U220" s="8" t="s">
        <v>156</v>
      </c>
      <c r="V220" s="7" t="s">
        <v>45</v>
      </c>
      <c r="W220" s="8" t="s">
        <v>46</v>
      </c>
      <c r="X220" s="8" t="s">
        <v>478</v>
      </c>
      <c r="Y220" s="7" t="s">
        <v>48</v>
      </c>
      <c r="Z220" s="8" t="s">
        <v>46</v>
      </c>
      <c r="AA220" s="8" t="s">
        <v>49</v>
      </c>
      <c r="AB220" s="7" t="s">
        <v>46</v>
      </c>
      <c r="AC220" s="7"/>
    </row>
    <row r="221" ht="270.75" spans="1:29">
      <c r="A221" s="7"/>
      <c r="B221" s="8" t="s">
        <v>366</v>
      </c>
      <c r="C221" s="8" t="s">
        <v>86</v>
      </c>
      <c r="D221" s="8" t="s">
        <v>281</v>
      </c>
      <c r="E221" s="8" t="s">
        <v>282</v>
      </c>
      <c r="F221" s="8" t="s">
        <v>491</v>
      </c>
      <c r="G221" s="8" t="s">
        <v>88</v>
      </c>
      <c r="H221" s="8" t="s">
        <v>492</v>
      </c>
      <c r="I221" s="8" t="s">
        <v>73</v>
      </c>
      <c r="J221" s="8" t="s">
        <v>493</v>
      </c>
      <c r="K221" s="8" t="s">
        <v>155</v>
      </c>
      <c r="L221" s="8" t="s">
        <v>283</v>
      </c>
      <c r="M221" s="8">
        <v>60</v>
      </c>
      <c r="N221" s="8"/>
      <c r="O221" s="8">
        <v>60</v>
      </c>
      <c r="P221" s="8"/>
      <c r="Q221" s="8"/>
      <c r="R221" s="8"/>
      <c r="S221" s="7">
        <v>11</v>
      </c>
      <c r="T221" s="7">
        <v>27</v>
      </c>
      <c r="U221" s="8" t="s">
        <v>156</v>
      </c>
      <c r="V221" s="7" t="s">
        <v>45</v>
      </c>
      <c r="W221" s="8" t="s">
        <v>46</v>
      </c>
      <c r="X221" s="8" t="s">
        <v>478</v>
      </c>
      <c r="Y221" s="7" t="s">
        <v>48</v>
      </c>
      <c r="Z221" s="8" t="s">
        <v>46</v>
      </c>
      <c r="AA221" s="8" t="s">
        <v>49</v>
      </c>
      <c r="AB221" s="7" t="s">
        <v>46</v>
      </c>
      <c r="AC221" s="7"/>
    </row>
    <row r="222" ht="156.75" spans="1:29">
      <c r="A222" s="7"/>
      <c r="B222" s="8" t="s">
        <v>366</v>
      </c>
      <c r="C222" s="8" t="s">
        <v>86</v>
      </c>
      <c r="D222" s="8" t="s">
        <v>78</v>
      </c>
      <c r="E222" s="8" t="s">
        <v>319</v>
      </c>
      <c r="F222" s="8" t="s">
        <v>494</v>
      </c>
      <c r="G222" s="8" t="s">
        <v>88</v>
      </c>
      <c r="H222" s="8" t="s">
        <v>495</v>
      </c>
      <c r="I222" s="8" t="s">
        <v>73</v>
      </c>
      <c r="J222" s="8" t="s">
        <v>496</v>
      </c>
      <c r="K222" s="8" t="s">
        <v>155</v>
      </c>
      <c r="L222" s="8" t="s">
        <v>84</v>
      </c>
      <c r="M222" s="8">
        <v>23.9</v>
      </c>
      <c r="N222" s="8"/>
      <c r="O222" s="8">
        <v>23.9</v>
      </c>
      <c r="P222" s="8"/>
      <c r="Q222" s="8"/>
      <c r="R222" s="8"/>
      <c r="S222" s="7">
        <v>10</v>
      </c>
      <c r="T222" s="7">
        <v>25</v>
      </c>
      <c r="U222" s="8" t="s">
        <v>156</v>
      </c>
      <c r="V222" s="7" t="s">
        <v>45</v>
      </c>
      <c r="W222" s="8" t="s">
        <v>46</v>
      </c>
      <c r="X222" s="8" t="s">
        <v>478</v>
      </c>
      <c r="Y222" s="7" t="s">
        <v>48</v>
      </c>
      <c r="Z222" s="8" t="s">
        <v>77</v>
      </c>
      <c r="AA222" s="8" t="s">
        <v>49</v>
      </c>
      <c r="AB222" s="7" t="s">
        <v>46</v>
      </c>
      <c r="AC222" s="7"/>
    </row>
    <row r="223" ht="142.5" spans="1:29">
      <c r="A223" s="7"/>
      <c r="B223" s="8" t="s">
        <v>366</v>
      </c>
      <c r="C223" s="8" t="s">
        <v>86</v>
      </c>
      <c r="D223" s="8" t="s">
        <v>78</v>
      </c>
      <c r="E223" s="8" t="s">
        <v>322</v>
      </c>
      <c r="F223" s="8" t="s">
        <v>497</v>
      </c>
      <c r="G223" s="8" t="s">
        <v>38</v>
      </c>
      <c r="H223" s="8" t="s">
        <v>498</v>
      </c>
      <c r="I223" s="8" t="s">
        <v>73</v>
      </c>
      <c r="J223" s="8" t="s">
        <v>499</v>
      </c>
      <c r="K223" s="8" t="s">
        <v>155</v>
      </c>
      <c r="L223" s="8" t="s">
        <v>84</v>
      </c>
      <c r="M223" s="8">
        <v>17.6</v>
      </c>
      <c r="N223" s="8"/>
      <c r="O223" s="8">
        <v>17.6</v>
      </c>
      <c r="P223" s="8"/>
      <c r="Q223" s="8"/>
      <c r="R223" s="8"/>
      <c r="S223" s="7">
        <v>11</v>
      </c>
      <c r="T223" s="7">
        <v>26</v>
      </c>
      <c r="U223" s="8" t="s">
        <v>156</v>
      </c>
      <c r="V223" s="7" t="s">
        <v>45</v>
      </c>
      <c r="W223" s="8" t="s">
        <v>46</v>
      </c>
      <c r="X223" s="8" t="s">
        <v>485</v>
      </c>
      <c r="Y223" s="7" t="s">
        <v>48</v>
      </c>
      <c r="Z223" s="8" t="s">
        <v>77</v>
      </c>
      <c r="AA223" s="8" t="s">
        <v>49</v>
      </c>
      <c r="AB223" s="7" t="s">
        <v>46</v>
      </c>
      <c r="AC223" s="7"/>
    </row>
    <row r="224" ht="199.5" spans="1:29">
      <c r="A224" s="7"/>
      <c r="B224" s="8" t="s">
        <v>366</v>
      </c>
      <c r="C224" s="8" t="s">
        <v>86</v>
      </c>
      <c r="D224" s="8" t="s">
        <v>106</v>
      </c>
      <c r="E224" s="8" t="s">
        <v>192</v>
      </c>
      <c r="F224" s="8" t="s">
        <v>500</v>
      </c>
      <c r="G224" s="8" t="s">
        <v>38</v>
      </c>
      <c r="H224" s="8" t="s">
        <v>501</v>
      </c>
      <c r="I224" s="8" t="s">
        <v>73</v>
      </c>
      <c r="J224" s="8" t="s">
        <v>502</v>
      </c>
      <c r="K224" s="8" t="s">
        <v>155</v>
      </c>
      <c r="L224" s="8" t="s">
        <v>112</v>
      </c>
      <c r="M224" s="8">
        <v>66.9</v>
      </c>
      <c r="N224" s="8"/>
      <c r="O224" s="8">
        <v>66.9</v>
      </c>
      <c r="P224" s="8"/>
      <c r="Q224" s="8"/>
      <c r="R224" s="8"/>
      <c r="S224" s="7">
        <v>21</v>
      </c>
      <c r="T224" s="7">
        <v>49</v>
      </c>
      <c r="U224" s="8" t="s">
        <v>156</v>
      </c>
      <c r="V224" s="7" t="s">
        <v>45</v>
      </c>
      <c r="W224" s="8" t="s">
        <v>46</v>
      </c>
      <c r="X224" s="8" t="s">
        <v>485</v>
      </c>
      <c r="Y224" s="7" t="s">
        <v>48</v>
      </c>
      <c r="Z224" s="8" t="s">
        <v>77</v>
      </c>
      <c r="AA224" s="8" t="s">
        <v>49</v>
      </c>
      <c r="AB224" s="7" t="s">
        <v>46</v>
      </c>
      <c r="AC224" s="7"/>
    </row>
    <row r="225" ht="156.75" spans="1:29">
      <c r="A225" s="7"/>
      <c r="B225" s="8" t="s">
        <v>366</v>
      </c>
      <c r="C225" s="8" t="s">
        <v>86</v>
      </c>
      <c r="D225" s="8" t="s">
        <v>106</v>
      </c>
      <c r="E225" s="8" t="s">
        <v>187</v>
      </c>
      <c r="F225" s="8" t="s">
        <v>503</v>
      </c>
      <c r="G225" s="8" t="s">
        <v>38</v>
      </c>
      <c r="H225" s="8" t="s">
        <v>504</v>
      </c>
      <c r="I225" s="8" t="s">
        <v>73</v>
      </c>
      <c r="J225" s="8" t="s">
        <v>505</v>
      </c>
      <c r="K225" s="8" t="s">
        <v>155</v>
      </c>
      <c r="L225" s="8" t="s">
        <v>112</v>
      </c>
      <c r="M225" s="8">
        <v>77.46</v>
      </c>
      <c r="N225" s="8"/>
      <c r="O225" s="8">
        <v>77.46</v>
      </c>
      <c r="P225" s="8"/>
      <c r="Q225" s="8"/>
      <c r="R225" s="8"/>
      <c r="S225" s="7">
        <v>25</v>
      </c>
      <c r="T225" s="7">
        <v>61</v>
      </c>
      <c r="U225" s="8" t="s">
        <v>156</v>
      </c>
      <c r="V225" s="7" t="s">
        <v>45</v>
      </c>
      <c r="W225" s="8" t="s">
        <v>46</v>
      </c>
      <c r="X225" s="8" t="s">
        <v>485</v>
      </c>
      <c r="Y225" s="7" t="s">
        <v>48</v>
      </c>
      <c r="Z225" s="8" t="s">
        <v>46</v>
      </c>
      <c r="AA225" s="8" t="s">
        <v>49</v>
      </c>
      <c r="AB225" s="7" t="s">
        <v>46</v>
      </c>
      <c r="AC225" s="7"/>
    </row>
    <row r="226" ht="156.75" spans="1:29">
      <c r="A226" s="7"/>
      <c r="B226" s="8" t="s">
        <v>366</v>
      </c>
      <c r="C226" s="8" t="s">
        <v>86</v>
      </c>
      <c r="D226" s="8" t="s">
        <v>56</v>
      </c>
      <c r="E226" s="8" t="s">
        <v>354</v>
      </c>
      <c r="F226" s="8" t="s">
        <v>506</v>
      </c>
      <c r="G226" s="8" t="s">
        <v>38</v>
      </c>
      <c r="H226" s="8" t="s">
        <v>507</v>
      </c>
      <c r="I226" s="8" t="s">
        <v>73</v>
      </c>
      <c r="J226" s="8" t="s">
        <v>508</v>
      </c>
      <c r="K226" s="8" t="s">
        <v>155</v>
      </c>
      <c r="L226" s="8" t="s">
        <v>181</v>
      </c>
      <c r="M226" s="8">
        <v>54.36</v>
      </c>
      <c r="N226" s="8"/>
      <c r="O226" s="8">
        <v>54.36</v>
      </c>
      <c r="P226" s="8"/>
      <c r="Q226" s="8"/>
      <c r="R226" s="11"/>
      <c r="S226" s="7">
        <v>12</v>
      </c>
      <c r="T226" s="7">
        <v>21</v>
      </c>
      <c r="U226" s="8" t="s">
        <v>156</v>
      </c>
      <c r="V226" s="7" t="s">
        <v>45</v>
      </c>
      <c r="W226" s="8" t="s">
        <v>46</v>
      </c>
      <c r="X226" s="8" t="s">
        <v>485</v>
      </c>
      <c r="Y226" s="7" t="s">
        <v>48</v>
      </c>
      <c r="Z226" s="8" t="s">
        <v>77</v>
      </c>
      <c r="AA226" s="8" t="s">
        <v>49</v>
      </c>
      <c r="AB226" s="7" t="s">
        <v>46</v>
      </c>
      <c r="AC226" s="7"/>
    </row>
    <row r="227" ht="142.5" spans="1:29">
      <c r="A227" s="7"/>
      <c r="B227" s="8" t="s">
        <v>366</v>
      </c>
      <c r="C227" s="8" t="s">
        <v>86</v>
      </c>
      <c r="D227" s="8" t="s">
        <v>56</v>
      </c>
      <c r="E227" s="8" t="s">
        <v>351</v>
      </c>
      <c r="F227" s="8" t="s">
        <v>509</v>
      </c>
      <c r="G227" s="8" t="s">
        <v>38</v>
      </c>
      <c r="H227" s="8" t="s">
        <v>510</v>
      </c>
      <c r="I227" s="8" t="s">
        <v>73</v>
      </c>
      <c r="J227" s="8" t="s">
        <v>511</v>
      </c>
      <c r="K227" s="8" t="s">
        <v>155</v>
      </c>
      <c r="L227" s="8" t="s">
        <v>181</v>
      </c>
      <c r="M227" s="8">
        <v>70.54</v>
      </c>
      <c r="N227" s="8"/>
      <c r="O227" s="8">
        <v>70.54</v>
      </c>
      <c r="P227" s="11"/>
      <c r="Q227" s="11"/>
      <c r="R227" s="11"/>
      <c r="S227" s="7">
        <v>11</v>
      </c>
      <c r="T227" s="7">
        <v>16</v>
      </c>
      <c r="U227" s="8" t="s">
        <v>156</v>
      </c>
      <c r="V227" s="7" t="s">
        <v>45</v>
      </c>
      <c r="W227" s="8" t="s">
        <v>46</v>
      </c>
      <c r="X227" s="8" t="s">
        <v>485</v>
      </c>
      <c r="Y227" s="7" t="s">
        <v>48</v>
      </c>
      <c r="Z227" s="8" t="s">
        <v>46</v>
      </c>
      <c r="AA227" s="8" t="s">
        <v>49</v>
      </c>
      <c r="AB227" s="7" t="s">
        <v>46</v>
      </c>
      <c r="AC227" s="7"/>
    </row>
    <row r="228" ht="171" spans="1:29">
      <c r="A228" s="7"/>
      <c r="B228" s="8" t="s">
        <v>366</v>
      </c>
      <c r="C228" s="8" t="s">
        <v>86</v>
      </c>
      <c r="D228" s="8" t="s">
        <v>56</v>
      </c>
      <c r="E228" s="8" t="s">
        <v>347</v>
      </c>
      <c r="F228" s="8" t="s">
        <v>512</v>
      </c>
      <c r="G228" s="8" t="s">
        <v>38</v>
      </c>
      <c r="H228" s="8" t="s">
        <v>513</v>
      </c>
      <c r="I228" s="8" t="s">
        <v>73</v>
      </c>
      <c r="J228" s="8" t="s">
        <v>514</v>
      </c>
      <c r="K228" s="8" t="s">
        <v>155</v>
      </c>
      <c r="L228" s="8" t="s">
        <v>181</v>
      </c>
      <c r="M228" s="8">
        <v>76.85</v>
      </c>
      <c r="N228" s="8"/>
      <c r="O228" s="8">
        <v>76.85</v>
      </c>
      <c r="P228" s="8"/>
      <c r="Q228" s="8"/>
      <c r="R228" s="8"/>
      <c r="S228" s="7">
        <v>24</v>
      </c>
      <c r="T228" s="7">
        <v>56</v>
      </c>
      <c r="U228" s="8" t="s">
        <v>156</v>
      </c>
      <c r="V228" s="7" t="s">
        <v>45</v>
      </c>
      <c r="W228" s="8" t="s">
        <v>46</v>
      </c>
      <c r="X228" s="8" t="s">
        <v>485</v>
      </c>
      <c r="Y228" s="7" t="s">
        <v>48</v>
      </c>
      <c r="Z228" s="8" t="s">
        <v>77</v>
      </c>
      <c r="AA228" s="8" t="s">
        <v>49</v>
      </c>
      <c r="AB228" s="7" t="s">
        <v>46</v>
      </c>
      <c r="AC228" s="7"/>
    </row>
    <row r="229" ht="142.5" spans="1:29">
      <c r="A229" s="7"/>
      <c r="B229" s="8" t="s">
        <v>366</v>
      </c>
      <c r="C229" s="8" t="s">
        <v>86</v>
      </c>
      <c r="D229" s="8" t="s">
        <v>56</v>
      </c>
      <c r="E229" s="8" t="s">
        <v>349</v>
      </c>
      <c r="F229" s="11" t="s">
        <v>515</v>
      </c>
      <c r="G229" s="8" t="s">
        <v>38</v>
      </c>
      <c r="H229" s="8" t="s">
        <v>516</v>
      </c>
      <c r="I229" s="8" t="s">
        <v>73</v>
      </c>
      <c r="J229" s="8" t="s">
        <v>517</v>
      </c>
      <c r="K229" s="8" t="s">
        <v>155</v>
      </c>
      <c r="L229" s="8" t="s">
        <v>181</v>
      </c>
      <c r="M229" s="8">
        <v>32.56</v>
      </c>
      <c r="N229" s="8"/>
      <c r="O229" s="8">
        <v>32.56</v>
      </c>
      <c r="P229" s="8"/>
      <c r="Q229" s="8"/>
      <c r="R229" s="9"/>
      <c r="S229" s="7">
        <v>18</v>
      </c>
      <c r="T229" s="7">
        <v>43</v>
      </c>
      <c r="U229" s="8" t="s">
        <v>156</v>
      </c>
      <c r="V229" s="7" t="s">
        <v>45</v>
      </c>
      <c r="W229" s="8" t="s">
        <v>46</v>
      </c>
      <c r="X229" s="8" t="s">
        <v>485</v>
      </c>
      <c r="Y229" s="7" t="s">
        <v>48</v>
      </c>
      <c r="Z229" s="8" t="s">
        <v>46</v>
      </c>
      <c r="AA229" s="8" t="s">
        <v>49</v>
      </c>
      <c r="AB229" s="7" t="s">
        <v>46</v>
      </c>
      <c r="AC229" s="7"/>
    </row>
    <row r="230" ht="185.25" spans="1:29">
      <c r="A230" s="7"/>
      <c r="B230" s="8" t="s">
        <v>366</v>
      </c>
      <c r="C230" s="8" t="s">
        <v>86</v>
      </c>
      <c r="D230" s="8" t="s">
        <v>172</v>
      </c>
      <c r="E230" s="8" t="s">
        <v>297</v>
      </c>
      <c r="F230" s="8" t="s">
        <v>518</v>
      </c>
      <c r="G230" s="8" t="s">
        <v>38</v>
      </c>
      <c r="H230" s="8" t="s">
        <v>519</v>
      </c>
      <c r="I230" s="8" t="s">
        <v>73</v>
      </c>
      <c r="J230" s="8" t="s">
        <v>520</v>
      </c>
      <c r="K230" s="8" t="s">
        <v>155</v>
      </c>
      <c r="L230" s="8" t="s">
        <v>176</v>
      </c>
      <c r="M230" s="8">
        <v>74.76</v>
      </c>
      <c r="N230" s="8"/>
      <c r="O230" s="8">
        <v>74.76</v>
      </c>
      <c r="P230" s="8"/>
      <c r="Q230" s="8"/>
      <c r="R230" s="11"/>
      <c r="S230" s="7">
        <v>17</v>
      </c>
      <c r="T230" s="7">
        <v>41</v>
      </c>
      <c r="U230" s="8" t="s">
        <v>156</v>
      </c>
      <c r="V230" s="7" t="s">
        <v>45</v>
      </c>
      <c r="W230" s="8" t="s">
        <v>46</v>
      </c>
      <c r="X230" s="8" t="s">
        <v>485</v>
      </c>
      <c r="Y230" s="7" t="s">
        <v>48</v>
      </c>
      <c r="Z230" s="8" t="s">
        <v>77</v>
      </c>
      <c r="AA230" s="8" t="s">
        <v>49</v>
      </c>
      <c r="AB230" s="7" t="s">
        <v>46</v>
      </c>
      <c r="AC230" s="7"/>
    </row>
    <row r="231" ht="156.75" spans="1:29">
      <c r="A231" s="7"/>
      <c r="B231" s="8" t="s">
        <v>366</v>
      </c>
      <c r="C231" s="8" t="s">
        <v>86</v>
      </c>
      <c r="D231" s="8" t="s">
        <v>121</v>
      </c>
      <c r="E231" s="8" t="s">
        <v>245</v>
      </c>
      <c r="F231" s="8" t="s">
        <v>521</v>
      </c>
      <c r="G231" s="8" t="s">
        <v>88</v>
      </c>
      <c r="H231" s="8" t="s">
        <v>522</v>
      </c>
      <c r="I231" s="8" t="s">
        <v>73</v>
      </c>
      <c r="J231" s="8" t="s">
        <v>523</v>
      </c>
      <c r="K231" s="8" t="s">
        <v>155</v>
      </c>
      <c r="L231" s="8" t="s">
        <v>125</v>
      </c>
      <c r="M231" s="8">
        <v>109.5</v>
      </c>
      <c r="N231" s="8"/>
      <c r="O231" s="8">
        <v>109.5</v>
      </c>
      <c r="P231" s="8"/>
      <c r="Q231" s="8"/>
      <c r="R231" s="11"/>
      <c r="S231" s="7">
        <v>15</v>
      </c>
      <c r="T231" s="7">
        <v>35</v>
      </c>
      <c r="U231" s="8" t="s">
        <v>156</v>
      </c>
      <c r="V231" s="7" t="s">
        <v>45</v>
      </c>
      <c r="W231" s="8" t="s">
        <v>46</v>
      </c>
      <c r="X231" s="8" t="s">
        <v>478</v>
      </c>
      <c r="Y231" s="7" t="s">
        <v>48</v>
      </c>
      <c r="Z231" s="8" t="s">
        <v>46</v>
      </c>
      <c r="AA231" s="8" t="s">
        <v>49</v>
      </c>
      <c r="AB231" s="7" t="s">
        <v>46</v>
      </c>
      <c r="AC231" s="7"/>
    </row>
    <row r="232" ht="185.25" spans="1:29">
      <c r="A232" s="7"/>
      <c r="B232" s="8" t="s">
        <v>366</v>
      </c>
      <c r="C232" s="8" t="s">
        <v>86</v>
      </c>
      <c r="D232" s="8" t="s">
        <v>121</v>
      </c>
      <c r="E232" s="8" t="s">
        <v>205</v>
      </c>
      <c r="F232" s="8" t="s">
        <v>524</v>
      </c>
      <c r="G232" s="8" t="s">
        <v>88</v>
      </c>
      <c r="H232" s="8" t="s">
        <v>525</v>
      </c>
      <c r="I232" s="8" t="s">
        <v>73</v>
      </c>
      <c r="J232" s="8" t="s">
        <v>526</v>
      </c>
      <c r="K232" s="8" t="s">
        <v>155</v>
      </c>
      <c r="L232" s="8" t="s">
        <v>125</v>
      </c>
      <c r="M232" s="8">
        <v>59.7</v>
      </c>
      <c r="N232" s="8"/>
      <c r="O232" s="8">
        <v>59.7</v>
      </c>
      <c r="P232" s="8"/>
      <c r="Q232" s="8"/>
      <c r="R232" s="11"/>
      <c r="S232" s="7">
        <v>10</v>
      </c>
      <c r="T232" s="7">
        <v>24</v>
      </c>
      <c r="U232" s="8" t="s">
        <v>156</v>
      </c>
      <c r="V232" s="7" t="s">
        <v>45</v>
      </c>
      <c r="W232" s="8" t="s">
        <v>46</v>
      </c>
      <c r="X232" s="8" t="s">
        <v>478</v>
      </c>
      <c r="Y232" s="7" t="s">
        <v>48</v>
      </c>
      <c r="Z232" s="8" t="s">
        <v>77</v>
      </c>
      <c r="AA232" s="8" t="s">
        <v>49</v>
      </c>
      <c r="AB232" s="7" t="s">
        <v>46</v>
      </c>
      <c r="AC232" s="7"/>
    </row>
    <row r="233" ht="342" spans="1:29">
      <c r="A233" s="7"/>
      <c r="B233" s="8" t="s">
        <v>366</v>
      </c>
      <c r="C233" s="8" t="s">
        <v>86</v>
      </c>
      <c r="D233" s="8" t="s">
        <v>281</v>
      </c>
      <c r="E233" s="8" t="s">
        <v>290</v>
      </c>
      <c r="F233" s="8" t="s">
        <v>87</v>
      </c>
      <c r="G233" s="8" t="s">
        <v>88</v>
      </c>
      <c r="H233" s="8" t="s">
        <v>527</v>
      </c>
      <c r="I233" s="8" t="s">
        <v>73</v>
      </c>
      <c r="J233" s="8" t="s">
        <v>528</v>
      </c>
      <c r="K233" s="8" t="s">
        <v>42</v>
      </c>
      <c r="L233" s="8" t="s">
        <v>283</v>
      </c>
      <c r="M233" s="8">
        <v>171.04</v>
      </c>
      <c r="N233" s="8"/>
      <c r="O233" s="8">
        <v>171.04</v>
      </c>
      <c r="P233" s="8"/>
      <c r="Q233" s="8"/>
      <c r="R233" s="8"/>
      <c r="S233" s="7">
        <v>48</v>
      </c>
      <c r="T233" s="7">
        <v>112</v>
      </c>
      <c r="U233" s="8" t="s">
        <v>529</v>
      </c>
      <c r="V233" s="7" t="s">
        <v>45</v>
      </c>
      <c r="W233" s="8" t="s">
        <v>46</v>
      </c>
      <c r="X233" s="8" t="s">
        <v>91</v>
      </c>
      <c r="Y233" s="7" t="s">
        <v>48</v>
      </c>
      <c r="Z233" s="8" t="s">
        <v>46</v>
      </c>
      <c r="AA233" s="8" t="s">
        <v>49</v>
      </c>
      <c r="AB233" s="7" t="s">
        <v>46</v>
      </c>
      <c r="AC233" s="7"/>
    </row>
    <row r="234" ht="199.5" spans="1:29">
      <c r="A234" s="7"/>
      <c r="B234" s="8" t="s">
        <v>366</v>
      </c>
      <c r="C234" s="8" t="s">
        <v>86</v>
      </c>
      <c r="D234" s="8" t="s">
        <v>56</v>
      </c>
      <c r="E234" s="8" t="s">
        <v>346</v>
      </c>
      <c r="F234" s="8" t="s">
        <v>87</v>
      </c>
      <c r="G234" s="8" t="s">
        <v>88</v>
      </c>
      <c r="H234" s="8" t="s">
        <v>530</v>
      </c>
      <c r="I234" s="8" t="s">
        <v>73</v>
      </c>
      <c r="J234" s="8" t="s">
        <v>531</v>
      </c>
      <c r="K234" s="8" t="s">
        <v>42</v>
      </c>
      <c r="L234" s="8" t="s">
        <v>181</v>
      </c>
      <c r="M234" s="8">
        <v>32</v>
      </c>
      <c r="N234" s="8"/>
      <c r="O234" s="8">
        <v>32</v>
      </c>
      <c r="P234" s="8"/>
      <c r="Q234" s="8"/>
      <c r="R234" s="8"/>
      <c r="S234" s="7">
        <v>14</v>
      </c>
      <c r="T234" s="7">
        <v>33</v>
      </c>
      <c r="U234" s="8" t="s">
        <v>532</v>
      </c>
      <c r="V234" s="7" t="s">
        <v>45</v>
      </c>
      <c r="W234" s="8" t="s">
        <v>46</v>
      </c>
      <c r="X234" s="8" t="s">
        <v>91</v>
      </c>
      <c r="Y234" s="7" t="s">
        <v>48</v>
      </c>
      <c r="Z234" s="8" t="s">
        <v>46</v>
      </c>
      <c r="AA234" s="8" t="s">
        <v>49</v>
      </c>
      <c r="AB234" s="7" t="s">
        <v>46</v>
      </c>
      <c r="AC234" s="7"/>
    </row>
    <row r="235" ht="199.5" spans="1:29">
      <c r="A235" s="7"/>
      <c r="B235" s="8" t="s">
        <v>366</v>
      </c>
      <c r="C235" s="8" t="s">
        <v>86</v>
      </c>
      <c r="D235" s="8" t="s">
        <v>56</v>
      </c>
      <c r="E235" s="8" t="s">
        <v>354</v>
      </c>
      <c r="F235" s="8" t="s">
        <v>87</v>
      </c>
      <c r="G235" s="8" t="s">
        <v>88</v>
      </c>
      <c r="H235" s="8" t="s">
        <v>533</v>
      </c>
      <c r="I235" s="8" t="s">
        <v>73</v>
      </c>
      <c r="J235" s="8" t="s">
        <v>534</v>
      </c>
      <c r="K235" s="8" t="s">
        <v>42</v>
      </c>
      <c r="L235" s="8" t="s">
        <v>181</v>
      </c>
      <c r="M235" s="8">
        <v>30.6</v>
      </c>
      <c r="N235" s="8"/>
      <c r="O235" s="8">
        <v>30.6</v>
      </c>
      <c r="P235" s="8"/>
      <c r="Q235" s="8"/>
      <c r="R235" s="8"/>
      <c r="S235" s="7">
        <v>15</v>
      </c>
      <c r="T235" s="7">
        <v>35</v>
      </c>
      <c r="U235" s="8" t="s">
        <v>535</v>
      </c>
      <c r="V235" s="7" t="s">
        <v>45</v>
      </c>
      <c r="W235" s="8" t="s">
        <v>46</v>
      </c>
      <c r="X235" s="8" t="s">
        <v>91</v>
      </c>
      <c r="Y235" s="7" t="s">
        <v>48</v>
      </c>
      <c r="Z235" s="8" t="s">
        <v>77</v>
      </c>
      <c r="AA235" s="8" t="s">
        <v>49</v>
      </c>
      <c r="AB235" s="7" t="s">
        <v>46</v>
      </c>
      <c r="AC235" s="7"/>
    </row>
    <row r="236" ht="409.5" spans="1:29">
      <c r="A236" s="7"/>
      <c r="B236" s="8" t="s">
        <v>366</v>
      </c>
      <c r="C236" s="8" t="s">
        <v>86</v>
      </c>
      <c r="D236" s="8" t="s">
        <v>50</v>
      </c>
      <c r="E236" s="8" t="s">
        <v>168</v>
      </c>
      <c r="F236" s="8" t="s">
        <v>87</v>
      </c>
      <c r="G236" s="8" t="s">
        <v>88</v>
      </c>
      <c r="H236" s="8" t="s">
        <v>536</v>
      </c>
      <c r="I236" s="8" t="s">
        <v>73</v>
      </c>
      <c r="J236" s="8" t="s">
        <v>537</v>
      </c>
      <c r="K236" s="8" t="s">
        <v>42</v>
      </c>
      <c r="L236" s="8" t="s">
        <v>54</v>
      </c>
      <c r="M236" s="8">
        <v>120</v>
      </c>
      <c r="N236" s="8"/>
      <c r="O236" s="8">
        <v>120</v>
      </c>
      <c r="P236" s="8"/>
      <c r="Q236" s="8"/>
      <c r="R236" s="8"/>
      <c r="S236" s="7">
        <v>24</v>
      </c>
      <c r="T236" s="7">
        <v>46</v>
      </c>
      <c r="U236" s="8" t="s">
        <v>538</v>
      </c>
      <c r="V236" s="7" t="s">
        <v>45</v>
      </c>
      <c r="W236" s="8" t="s">
        <v>46</v>
      </c>
      <c r="X236" s="8" t="s">
        <v>91</v>
      </c>
      <c r="Y236" s="7" t="s">
        <v>48</v>
      </c>
      <c r="Z236" s="8" t="s">
        <v>77</v>
      </c>
      <c r="AA236" s="8" t="s">
        <v>49</v>
      </c>
      <c r="AB236" s="7" t="s">
        <v>46</v>
      </c>
      <c r="AC236" s="7"/>
    </row>
    <row r="237" ht="342" spans="1:29">
      <c r="A237" s="7"/>
      <c r="B237" s="8" t="s">
        <v>366</v>
      </c>
      <c r="C237" s="8" t="s">
        <v>86</v>
      </c>
      <c r="D237" s="8" t="s">
        <v>143</v>
      </c>
      <c r="E237" s="8" t="s">
        <v>302</v>
      </c>
      <c r="F237" s="8" t="s">
        <v>87</v>
      </c>
      <c r="G237" s="8" t="s">
        <v>88</v>
      </c>
      <c r="H237" s="8" t="s">
        <v>539</v>
      </c>
      <c r="I237" s="8" t="s">
        <v>73</v>
      </c>
      <c r="J237" s="8" t="s">
        <v>540</v>
      </c>
      <c r="K237" s="8" t="s">
        <v>42</v>
      </c>
      <c r="L237" s="8" t="s">
        <v>148</v>
      </c>
      <c r="M237" s="8">
        <v>83.3</v>
      </c>
      <c r="N237" s="8"/>
      <c r="O237" s="8">
        <v>83.3</v>
      </c>
      <c r="P237" s="8"/>
      <c r="Q237" s="8"/>
      <c r="R237" s="8"/>
      <c r="S237" s="7">
        <v>11</v>
      </c>
      <c r="T237" s="7">
        <v>27</v>
      </c>
      <c r="U237" s="8" t="s">
        <v>541</v>
      </c>
      <c r="V237" s="7" t="s">
        <v>45</v>
      </c>
      <c r="W237" s="8" t="s">
        <v>46</v>
      </c>
      <c r="X237" s="8" t="s">
        <v>91</v>
      </c>
      <c r="Y237" s="7" t="s">
        <v>48</v>
      </c>
      <c r="Z237" s="8" t="s">
        <v>46</v>
      </c>
      <c r="AA237" s="8" t="s">
        <v>49</v>
      </c>
      <c r="AB237" s="7" t="s">
        <v>46</v>
      </c>
      <c r="AC237" s="7"/>
    </row>
    <row r="238" ht="409.5" spans="1:29">
      <c r="A238" s="7"/>
      <c r="B238" s="8" t="s">
        <v>366</v>
      </c>
      <c r="C238" s="8" t="s">
        <v>86</v>
      </c>
      <c r="D238" s="8" t="s">
        <v>143</v>
      </c>
      <c r="E238" s="8" t="s">
        <v>303</v>
      </c>
      <c r="F238" s="8" t="s">
        <v>87</v>
      </c>
      <c r="G238" s="8" t="s">
        <v>88</v>
      </c>
      <c r="H238" s="8" t="s">
        <v>542</v>
      </c>
      <c r="I238" s="8" t="s">
        <v>73</v>
      </c>
      <c r="J238" s="8" t="s">
        <v>543</v>
      </c>
      <c r="K238" s="8" t="s">
        <v>42</v>
      </c>
      <c r="L238" s="8" t="s">
        <v>148</v>
      </c>
      <c r="M238" s="8">
        <v>104.7</v>
      </c>
      <c r="N238" s="8"/>
      <c r="O238" s="8">
        <v>104.7</v>
      </c>
      <c r="P238" s="8"/>
      <c r="Q238" s="8"/>
      <c r="R238" s="8"/>
      <c r="S238" s="7">
        <v>32</v>
      </c>
      <c r="T238" s="7">
        <v>76</v>
      </c>
      <c r="U238" s="8" t="s">
        <v>544</v>
      </c>
      <c r="V238" s="7" t="s">
        <v>45</v>
      </c>
      <c r="W238" s="8" t="s">
        <v>46</v>
      </c>
      <c r="X238" s="8" t="s">
        <v>545</v>
      </c>
      <c r="Y238" s="7" t="s">
        <v>48</v>
      </c>
      <c r="Z238" s="8" t="s">
        <v>46</v>
      </c>
      <c r="AA238" s="8" t="s">
        <v>49</v>
      </c>
      <c r="AB238" s="7" t="s">
        <v>46</v>
      </c>
      <c r="AC238" s="7"/>
    </row>
    <row r="239" ht="213.75" spans="1:29">
      <c r="A239" s="7"/>
      <c r="B239" s="8" t="s">
        <v>366</v>
      </c>
      <c r="C239" s="8" t="s">
        <v>86</v>
      </c>
      <c r="D239" s="8" t="s">
        <v>35</v>
      </c>
      <c r="E239" s="8" t="s">
        <v>316</v>
      </c>
      <c r="F239" s="8" t="s">
        <v>87</v>
      </c>
      <c r="G239" s="8" t="s">
        <v>88</v>
      </c>
      <c r="H239" s="8" t="s">
        <v>546</v>
      </c>
      <c r="I239" s="8" t="s">
        <v>73</v>
      </c>
      <c r="J239" s="8" t="s">
        <v>547</v>
      </c>
      <c r="K239" s="8" t="s">
        <v>42</v>
      </c>
      <c r="L239" s="8" t="s">
        <v>43</v>
      </c>
      <c r="M239" s="8">
        <v>28.9</v>
      </c>
      <c r="N239" s="8"/>
      <c r="O239" s="8">
        <v>28.9</v>
      </c>
      <c r="P239" s="8"/>
      <c r="Q239" s="8"/>
      <c r="R239" s="8"/>
      <c r="S239" s="7">
        <v>13</v>
      </c>
      <c r="T239" s="7">
        <v>31</v>
      </c>
      <c r="U239" s="8" t="s">
        <v>548</v>
      </c>
      <c r="V239" s="7" t="s">
        <v>45</v>
      </c>
      <c r="W239" s="8" t="s">
        <v>46</v>
      </c>
      <c r="X239" s="8" t="s">
        <v>217</v>
      </c>
      <c r="Y239" s="7" t="s">
        <v>48</v>
      </c>
      <c r="Z239" s="8" t="s">
        <v>46</v>
      </c>
      <c r="AA239" s="8" t="s">
        <v>49</v>
      </c>
      <c r="AB239" s="7" t="s">
        <v>46</v>
      </c>
      <c r="AC239" s="7"/>
    </row>
    <row r="240" ht="199.5" spans="1:29">
      <c r="A240" s="7"/>
      <c r="B240" s="8" t="s">
        <v>366</v>
      </c>
      <c r="C240" s="8" t="s">
        <v>86</v>
      </c>
      <c r="D240" s="8" t="s">
        <v>115</v>
      </c>
      <c r="E240" s="8" t="s">
        <v>277</v>
      </c>
      <c r="F240" s="11" t="s">
        <v>87</v>
      </c>
      <c r="G240" s="8" t="s">
        <v>38</v>
      </c>
      <c r="H240" s="11" t="s">
        <v>549</v>
      </c>
      <c r="I240" s="8" t="s">
        <v>73</v>
      </c>
      <c r="J240" s="8" t="s">
        <v>550</v>
      </c>
      <c r="K240" s="8" t="s">
        <v>42</v>
      </c>
      <c r="L240" s="8" t="s">
        <v>119</v>
      </c>
      <c r="M240" s="11">
        <v>59.9</v>
      </c>
      <c r="N240" s="11"/>
      <c r="O240" s="11">
        <v>59.9</v>
      </c>
      <c r="P240" s="11"/>
      <c r="Q240" s="11"/>
      <c r="R240" s="11"/>
      <c r="S240" s="7">
        <v>12</v>
      </c>
      <c r="T240" s="7">
        <v>14</v>
      </c>
      <c r="U240" s="8" t="s">
        <v>551</v>
      </c>
      <c r="V240" s="7" t="s">
        <v>45</v>
      </c>
      <c r="W240" s="8" t="s">
        <v>46</v>
      </c>
      <c r="X240" s="8" t="s">
        <v>91</v>
      </c>
      <c r="Y240" s="7" t="s">
        <v>48</v>
      </c>
      <c r="Z240" s="8" t="s">
        <v>77</v>
      </c>
      <c r="AA240" s="8" t="s">
        <v>49</v>
      </c>
      <c r="AB240" s="7" t="s">
        <v>46</v>
      </c>
      <c r="AC240" s="7"/>
    </row>
    <row r="241" ht="342" spans="1:29">
      <c r="A241" s="7"/>
      <c r="B241" s="8" t="s">
        <v>366</v>
      </c>
      <c r="C241" s="8" t="s">
        <v>86</v>
      </c>
      <c r="D241" s="8" t="s">
        <v>35</v>
      </c>
      <c r="E241" s="8" t="s">
        <v>312</v>
      </c>
      <c r="F241" s="8" t="s">
        <v>87</v>
      </c>
      <c r="G241" s="8" t="s">
        <v>88</v>
      </c>
      <c r="H241" s="8" t="s">
        <v>552</v>
      </c>
      <c r="I241" s="8" t="s">
        <v>73</v>
      </c>
      <c r="J241" s="8" t="s">
        <v>553</v>
      </c>
      <c r="K241" s="8" t="s">
        <v>42</v>
      </c>
      <c r="L241" s="8" t="s">
        <v>43</v>
      </c>
      <c r="M241" s="8">
        <v>52</v>
      </c>
      <c r="N241" s="8"/>
      <c r="O241" s="8">
        <v>52</v>
      </c>
      <c r="P241" s="8"/>
      <c r="Q241" s="8"/>
      <c r="R241" s="8"/>
      <c r="S241" s="7">
        <v>12</v>
      </c>
      <c r="T241" s="7">
        <v>29</v>
      </c>
      <c r="U241" s="8" t="s">
        <v>554</v>
      </c>
      <c r="V241" s="7" t="s">
        <v>45</v>
      </c>
      <c r="W241" s="8" t="s">
        <v>46</v>
      </c>
      <c r="X241" s="8" t="s">
        <v>217</v>
      </c>
      <c r="Y241" s="7" t="s">
        <v>48</v>
      </c>
      <c r="Z241" s="8" t="s">
        <v>46</v>
      </c>
      <c r="AA241" s="8" t="s">
        <v>49</v>
      </c>
      <c r="AB241" s="7" t="s">
        <v>46</v>
      </c>
      <c r="AC241" s="7"/>
    </row>
    <row r="242" ht="199.5" spans="1:29">
      <c r="A242" s="7"/>
      <c r="B242" s="8" t="s">
        <v>366</v>
      </c>
      <c r="C242" s="8" t="s">
        <v>86</v>
      </c>
      <c r="D242" s="8" t="s">
        <v>121</v>
      </c>
      <c r="E242" s="8" t="s">
        <v>249</v>
      </c>
      <c r="F242" s="8" t="s">
        <v>555</v>
      </c>
      <c r="G242" s="8" t="s">
        <v>38</v>
      </c>
      <c r="H242" s="8" t="s">
        <v>556</v>
      </c>
      <c r="I242" s="8" t="s">
        <v>73</v>
      </c>
      <c r="J242" s="8" t="s">
        <v>557</v>
      </c>
      <c r="K242" s="8" t="s">
        <v>42</v>
      </c>
      <c r="L242" s="8" t="s">
        <v>125</v>
      </c>
      <c r="M242" s="8">
        <v>13.5</v>
      </c>
      <c r="N242" s="8"/>
      <c r="O242" s="8">
        <v>13.5</v>
      </c>
      <c r="P242" s="8"/>
      <c r="Q242" s="8"/>
      <c r="R242" s="8"/>
      <c r="S242" s="7">
        <v>8</v>
      </c>
      <c r="T242" s="7">
        <v>19</v>
      </c>
      <c r="U242" s="8" t="s">
        <v>558</v>
      </c>
      <c r="V242" s="7" t="s">
        <v>45</v>
      </c>
      <c r="W242" s="8" t="s">
        <v>46</v>
      </c>
      <c r="X242" s="8" t="s">
        <v>559</v>
      </c>
      <c r="Y242" s="7" t="s">
        <v>48</v>
      </c>
      <c r="Z242" s="8" t="s">
        <v>77</v>
      </c>
      <c r="AA242" s="8" t="s">
        <v>49</v>
      </c>
      <c r="AB242" s="7" t="s">
        <v>46</v>
      </c>
      <c r="AC242" s="7"/>
    </row>
    <row r="243" ht="256.5" spans="1:29">
      <c r="A243" s="7"/>
      <c r="B243" s="8" t="s">
        <v>366</v>
      </c>
      <c r="C243" s="8" t="s">
        <v>86</v>
      </c>
      <c r="D243" s="8" t="s">
        <v>69</v>
      </c>
      <c r="E243" s="8" t="s">
        <v>333</v>
      </c>
      <c r="F243" s="8" t="s">
        <v>87</v>
      </c>
      <c r="G243" s="8" t="s">
        <v>88</v>
      </c>
      <c r="H243" s="8" t="s">
        <v>560</v>
      </c>
      <c r="I243" s="8" t="s">
        <v>73</v>
      </c>
      <c r="J243" s="8" t="s">
        <v>561</v>
      </c>
      <c r="K243" s="8" t="s">
        <v>42</v>
      </c>
      <c r="L243" s="8" t="s">
        <v>446</v>
      </c>
      <c r="M243" s="8">
        <v>46.5</v>
      </c>
      <c r="N243" s="8"/>
      <c r="O243" s="8">
        <v>46.5</v>
      </c>
      <c r="P243" s="8"/>
      <c r="Q243" s="8"/>
      <c r="R243" s="8"/>
      <c r="S243" s="7">
        <v>46</v>
      </c>
      <c r="T243" s="7">
        <v>110</v>
      </c>
      <c r="U243" s="8" t="s">
        <v>562</v>
      </c>
      <c r="V243" s="7" t="s">
        <v>45</v>
      </c>
      <c r="W243" s="8" t="s">
        <v>46</v>
      </c>
      <c r="X243" s="8" t="s">
        <v>563</v>
      </c>
      <c r="Y243" s="7" t="s">
        <v>48</v>
      </c>
      <c r="Z243" s="8" t="s">
        <v>46</v>
      </c>
      <c r="AA243" s="8" t="s">
        <v>49</v>
      </c>
      <c r="AB243" s="7" t="s">
        <v>46</v>
      </c>
      <c r="AC243" s="7"/>
    </row>
    <row r="244" ht="256.5" spans="1:29">
      <c r="A244" s="7"/>
      <c r="B244" s="8" t="s">
        <v>366</v>
      </c>
      <c r="C244" s="8" t="s">
        <v>86</v>
      </c>
      <c r="D244" s="8" t="s">
        <v>69</v>
      </c>
      <c r="E244" s="8" t="s">
        <v>564</v>
      </c>
      <c r="F244" s="8" t="s">
        <v>87</v>
      </c>
      <c r="G244" s="8" t="s">
        <v>88</v>
      </c>
      <c r="H244" s="8" t="s">
        <v>565</v>
      </c>
      <c r="I244" s="8" t="s">
        <v>73</v>
      </c>
      <c r="J244" s="8" t="s">
        <v>566</v>
      </c>
      <c r="K244" s="8" t="s">
        <v>42</v>
      </c>
      <c r="L244" s="8" t="s">
        <v>446</v>
      </c>
      <c r="M244" s="8">
        <v>37</v>
      </c>
      <c r="N244" s="8"/>
      <c r="O244" s="8">
        <v>37</v>
      </c>
      <c r="P244" s="8"/>
      <c r="Q244" s="8"/>
      <c r="R244" s="8"/>
      <c r="S244" s="7">
        <v>161</v>
      </c>
      <c r="T244" s="7">
        <v>376</v>
      </c>
      <c r="U244" s="8" t="s">
        <v>567</v>
      </c>
      <c r="V244" s="7" t="s">
        <v>45</v>
      </c>
      <c r="W244" s="8" t="s">
        <v>46</v>
      </c>
      <c r="X244" s="8" t="s">
        <v>568</v>
      </c>
      <c r="Y244" s="7" t="s">
        <v>48</v>
      </c>
      <c r="Z244" s="8" t="s">
        <v>77</v>
      </c>
      <c r="AA244" s="8" t="s">
        <v>49</v>
      </c>
      <c r="AB244" s="7" t="s">
        <v>46</v>
      </c>
      <c r="AC244" s="7"/>
    </row>
    <row r="245" ht="256.5" spans="1:29">
      <c r="A245" s="7"/>
      <c r="B245" s="8" t="s">
        <v>366</v>
      </c>
      <c r="C245" s="8" t="s">
        <v>86</v>
      </c>
      <c r="D245" s="8" t="s">
        <v>69</v>
      </c>
      <c r="E245" s="8" t="s">
        <v>70</v>
      </c>
      <c r="F245" s="8" t="s">
        <v>87</v>
      </c>
      <c r="G245" s="8" t="s">
        <v>88</v>
      </c>
      <c r="H245" s="8" t="s">
        <v>569</v>
      </c>
      <c r="I245" s="8" t="s">
        <v>73</v>
      </c>
      <c r="J245" s="8" t="s">
        <v>570</v>
      </c>
      <c r="K245" s="8" t="s">
        <v>42</v>
      </c>
      <c r="L245" s="8" t="s">
        <v>446</v>
      </c>
      <c r="M245" s="8">
        <v>42.5</v>
      </c>
      <c r="N245" s="8"/>
      <c r="O245" s="8">
        <v>42.5</v>
      </c>
      <c r="P245" s="8"/>
      <c r="Q245" s="8"/>
      <c r="R245" s="8"/>
      <c r="S245" s="7">
        <v>20</v>
      </c>
      <c r="T245" s="7">
        <v>49</v>
      </c>
      <c r="U245" s="8" t="s">
        <v>571</v>
      </c>
      <c r="V245" s="7" t="s">
        <v>45</v>
      </c>
      <c r="W245" s="8" t="s">
        <v>46</v>
      </c>
      <c r="X245" s="8" t="s">
        <v>572</v>
      </c>
      <c r="Y245" s="7" t="s">
        <v>48</v>
      </c>
      <c r="Z245" s="8" t="s">
        <v>77</v>
      </c>
      <c r="AA245" s="8" t="s">
        <v>49</v>
      </c>
      <c r="AB245" s="7" t="s">
        <v>46</v>
      </c>
      <c r="AC245" s="7"/>
    </row>
    <row r="246" ht="356.25" spans="1:29">
      <c r="A246" s="7"/>
      <c r="B246" s="8" t="s">
        <v>366</v>
      </c>
      <c r="C246" s="8" t="s">
        <v>86</v>
      </c>
      <c r="D246" s="8" t="s">
        <v>78</v>
      </c>
      <c r="E246" s="8" t="s">
        <v>318</v>
      </c>
      <c r="F246" s="8" t="s">
        <v>87</v>
      </c>
      <c r="G246" s="8" t="s">
        <v>88</v>
      </c>
      <c r="H246" s="8" t="s">
        <v>573</v>
      </c>
      <c r="I246" s="8" t="s">
        <v>73</v>
      </c>
      <c r="J246" s="8" t="s">
        <v>574</v>
      </c>
      <c r="K246" s="8" t="s">
        <v>42</v>
      </c>
      <c r="L246" s="8" t="s">
        <v>84</v>
      </c>
      <c r="M246" s="8">
        <v>125.63</v>
      </c>
      <c r="N246" s="8"/>
      <c r="O246" s="8">
        <v>125.63</v>
      </c>
      <c r="P246" s="8"/>
      <c r="Q246" s="8"/>
      <c r="R246" s="8"/>
      <c r="S246" s="7">
        <v>22</v>
      </c>
      <c r="T246" s="7">
        <v>52</v>
      </c>
      <c r="U246" s="8" t="s">
        <v>575</v>
      </c>
      <c r="V246" s="7" t="s">
        <v>45</v>
      </c>
      <c r="W246" s="8" t="s">
        <v>46</v>
      </c>
      <c r="X246" s="8" t="s">
        <v>91</v>
      </c>
      <c r="Y246" s="7" t="s">
        <v>48</v>
      </c>
      <c r="Z246" s="8" t="s">
        <v>46</v>
      </c>
      <c r="AA246" s="8" t="s">
        <v>49</v>
      </c>
      <c r="AB246" s="7" t="s">
        <v>46</v>
      </c>
      <c r="AC246" s="7"/>
    </row>
    <row r="247" ht="285" spans="1:29">
      <c r="A247" s="7"/>
      <c r="B247" s="8" t="s">
        <v>366</v>
      </c>
      <c r="C247" s="8" t="s">
        <v>86</v>
      </c>
      <c r="D247" s="8" t="s">
        <v>78</v>
      </c>
      <c r="E247" s="8" t="s">
        <v>329</v>
      </c>
      <c r="F247" s="8" t="s">
        <v>87</v>
      </c>
      <c r="G247" s="8" t="s">
        <v>88</v>
      </c>
      <c r="H247" s="8" t="s">
        <v>576</v>
      </c>
      <c r="I247" s="8" t="s">
        <v>73</v>
      </c>
      <c r="J247" s="8" t="s">
        <v>577</v>
      </c>
      <c r="K247" s="8" t="s">
        <v>42</v>
      </c>
      <c r="L247" s="8" t="s">
        <v>84</v>
      </c>
      <c r="M247" s="8">
        <v>44.32</v>
      </c>
      <c r="N247" s="8"/>
      <c r="O247" s="8">
        <v>44.32</v>
      </c>
      <c r="P247" s="8"/>
      <c r="Q247" s="8"/>
      <c r="R247" s="8"/>
      <c r="S247" s="7">
        <v>12</v>
      </c>
      <c r="T247" s="7">
        <v>29</v>
      </c>
      <c r="U247" s="8" t="s">
        <v>578</v>
      </c>
      <c r="V247" s="7" t="s">
        <v>45</v>
      </c>
      <c r="W247" s="8" t="s">
        <v>46</v>
      </c>
      <c r="X247" s="8" t="s">
        <v>91</v>
      </c>
      <c r="Y247" s="7" t="s">
        <v>48</v>
      </c>
      <c r="Z247" s="8" t="s">
        <v>77</v>
      </c>
      <c r="AA247" s="8" t="s">
        <v>49</v>
      </c>
      <c r="AB247" s="7" t="s">
        <v>46</v>
      </c>
      <c r="AC247" s="7"/>
    </row>
    <row r="248" ht="199.5" spans="1:29">
      <c r="A248" s="7"/>
      <c r="B248" s="8" t="s">
        <v>366</v>
      </c>
      <c r="C248" s="8" t="s">
        <v>86</v>
      </c>
      <c r="D248" s="8" t="s">
        <v>143</v>
      </c>
      <c r="E248" s="8" t="s">
        <v>303</v>
      </c>
      <c r="F248" s="8" t="s">
        <v>87</v>
      </c>
      <c r="G248" s="8" t="s">
        <v>38</v>
      </c>
      <c r="H248" s="8" t="s">
        <v>579</v>
      </c>
      <c r="I248" s="8" t="s">
        <v>73</v>
      </c>
      <c r="J248" s="8" t="s">
        <v>580</v>
      </c>
      <c r="K248" s="8" t="s">
        <v>42</v>
      </c>
      <c r="L248" s="8" t="s">
        <v>148</v>
      </c>
      <c r="M248" s="8">
        <v>55</v>
      </c>
      <c r="N248" s="8"/>
      <c r="O248" s="8">
        <v>55</v>
      </c>
      <c r="P248" s="8"/>
      <c r="Q248" s="8"/>
      <c r="R248" s="8"/>
      <c r="S248" s="7">
        <v>10</v>
      </c>
      <c r="T248" s="7">
        <v>18</v>
      </c>
      <c r="U248" s="8" t="s">
        <v>581</v>
      </c>
      <c r="V248" s="7" t="s">
        <v>45</v>
      </c>
      <c r="W248" s="8" t="s">
        <v>46</v>
      </c>
      <c r="X248" s="8" t="s">
        <v>91</v>
      </c>
      <c r="Y248" s="7" t="s">
        <v>48</v>
      </c>
      <c r="Z248" s="8" t="s">
        <v>46</v>
      </c>
      <c r="AA248" s="8" t="s">
        <v>49</v>
      </c>
      <c r="AB248" s="7" t="s">
        <v>46</v>
      </c>
      <c r="AC248" s="7"/>
    </row>
    <row r="249" ht="142.5" spans="1:29">
      <c r="A249" s="7"/>
      <c r="B249" s="8" t="s">
        <v>366</v>
      </c>
      <c r="C249" s="8" t="s">
        <v>359</v>
      </c>
      <c r="D249" s="8" t="s">
        <v>93</v>
      </c>
      <c r="E249" s="8" t="s">
        <v>93</v>
      </c>
      <c r="F249" s="8" t="s">
        <v>360</v>
      </c>
      <c r="G249" s="8" t="s">
        <v>38</v>
      </c>
      <c r="H249" s="8" t="s">
        <v>57</v>
      </c>
      <c r="I249" s="8" t="s">
        <v>95</v>
      </c>
      <c r="J249" s="8" t="s">
        <v>582</v>
      </c>
      <c r="K249" s="8" t="s">
        <v>362</v>
      </c>
      <c r="L249" s="8" t="s">
        <v>406</v>
      </c>
      <c r="M249" s="8">
        <v>69.96</v>
      </c>
      <c r="N249" s="8"/>
      <c r="O249" s="8">
        <v>69.96</v>
      </c>
      <c r="P249" s="8"/>
      <c r="Q249" s="8"/>
      <c r="R249" s="8"/>
      <c r="S249" s="7" t="s">
        <v>57</v>
      </c>
      <c r="T249" s="7" t="s">
        <v>57</v>
      </c>
      <c r="U249" s="8" t="s">
        <v>364</v>
      </c>
      <c r="V249" s="7" t="s">
        <v>45</v>
      </c>
      <c r="W249" s="8" t="s">
        <v>46</v>
      </c>
      <c r="X249" s="8" t="s">
        <v>365</v>
      </c>
      <c r="Y249" s="7" t="s">
        <v>48</v>
      </c>
      <c r="Z249" s="8" t="s">
        <v>57</v>
      </c>
      <c r="AA249" s="8" t="s">
        <v>64</v>
      </c>
      <c r="AB249" s="7" t="s">
        <v>46</v>
      </c>
      <c r="AC249" s="7"/>
    </row>
    <row r="250" ht="213.75" spans="1:29">
      <c r="A250" s="7"/>
      <c r="B250" s="8" t="s">
        <v>583</v>
      </c>
      <c r="C250" s="8" t="s">
        <v>92</v>
      </c>
      <c r="D250" s="8" t="s">
        <v>162</v>
      </c>
      <c r="E250" s="8" t="s">
        <v>584</v>
      </c>
      <c r="F250" s="8" t="s">
        <v>585</v>
      </c>
      <c r="G250" s="8" t="s">
        <v>38</v>
      </c>
      <c r="H250" s="8" t="s">
        <v>586</v>
      </c>
      <c r="I250" s="8" t="s">
        <v>587</v>
      </c>
      <c r="J250" s="8" t="s">
        <v>588</v>
      </c>
      <c r="K250" s="8" t="s">
        <v>589</v>
      </c>
      <c r="L250" s="8" t="s">
        <v>167</v>
      </c>
      <c r="M250" s="8">
        <v>66.24</v>
      </c>
      <c r="N250" s="8"/>
      <c r="O250" s="8"/>
      <c r="P250" s="8">
        <v>66.24</v>
      </c>
      <c r="Q250" s="8"/>
      <c r="R250" s="8"/>
      <c r="S250" s="7">
        <v>135</v>
      </c>
      <c r="T250" s="7">
        <v>349</v>
      </c>
      <c r="U250" s="8" t="s">
        <v>590</v>
      </c>
      <c r="V250" s="7" t="s">
        <v>45</v>
      </c>
      <c r="W250" s="8" t="s">
        <v>46</v>
      </c>
      <c r="X250" s="8" t="s">
        <v>591</v>
      </c>
      <c r="Y250" s="7" t="s">
        <v>48</v>
      </c>
      <c r="Z250" s="8" t="s">
        <v>57</v>
      </c>
      <c r="AA250" s="8" t="s">
        <v>101</v>
      </c>
      <c r="AB250" s="7" t="s">
        <v>46</v>
      </c>
      <c r="AC250" s="7"/>
    </row>
    <row r="251" ht="213.75" spans="1:29">
      <c r="A251" s="7"/>
      <c r="B251" s="8" t="s">
        <v>583</v>
      </c>
      <c r="C251" s="8" t="s">
        <v>92</v>
      </c>
      <c r="D251" s="8" t="s">
        <v>121</v>
      </c>
      <c r="E251" s="8" t="s">
        <v>584</v>
      </c>
      <c r="F251" s="8" t="s">
        <v>585</v>
      </c>
      <c r="G251" s="8" t="s">
        <v>38</v>
      </c>
      <c r="H251" s="8" t="s">
        <v>586</v>
      </c>
      <c r="I251" s="8" t="s">
        <v>587</v>
      </c>
      <c r="J251" s="8" t="s">
        <v>592</v>
      </c>
      <c r="K251" s="8" t="s">
        <v>589</v>
      </c>
      <c r="L251" s="8" t="s">
        <v>125</v>
      </c>
      <c r="M251" s="8">
        <v>98.4</v>
      </c>
      <c r="N251" s="8"/>
      <c r="O251" s="8"/>
      <c r="P251" s="8">
        <v>98.4</v>
      </c>
      <c r="Q251" s="8"/>
      <c r="R251" s="8"/>
      <c r="S251" s="7">
        <v>205</v>
      </c>
      <c r="T251" s="7">
        <v>509</v>
      </c>
      <c r="U251" s="8" t="s">
        <v>590</v>
      </c>
      <c r="V251" s="7" t="s">
        <v>45</v>
      </c>
      <c r="W251" s="8" t="s">
        <v>46</v>
      </c>
      <c r="X251" s="8" t="s">
        <v>591</v>
      </c>
      <c r="Y251" s="7" t="s">
        <v>48</v>
      </c>
      <c r="Z251" s="8" t="s">
        <v>57</v>
      </c>
      <c r="AA251" s="8" t="s">
        <v>101</v>
      </c>
      <c r="AB251" s="7" t="s">
        <v>46</v>
      </c>
      <c r="AC251" s="7"/>
    </row>
    <row r="252" ht="213.75" spans="1:29">
      <c r="A252" s="7"/>
      <c r="B252" s="8" t="s">
        <v>583</v>
      </c>
      <c r="C252" s="8" t="s">
        <v>92</v>
      </c>
      <c r="D252" s="8" t="s">
        <v>253</v>
      </c>
      <c r="E252" s="8" t="s">
        <v>584</v>
      </c>
      <c r="F252" s="8" t="s">
        <v>585</v>
      </c>
      <c r="G252" s="8" t="s">
        <v>38</v>
      </c>
      <c r="H252" s="8" t="s">
        <v>586</v>
      </c>
      <c r="I252" s="8" t="s">
        <v>587</v>
      </c>
      <c r="J252" s="8" t="s">
        <v>593</v>
      </c>
      <c r="K252" s="8" t="s">
        <v>589</v>
      </c>
      <c r="L252" s="8" t="s">
        <v>255</v>
      </c>
      <c r="M252" s="8">
        <v>142.56</v>
      </c>
      <c r="N252" s="8"/>
      <c r="O252" s="8"/>
      <c r="P252" s="8">
        <v>142.56</v>
      </c>
      <c r="Q252" s="8"/>
      <c r="R252" s="8"/>
      <c r="S252" s="7">
        <v>297</v>
      </c>
      <c r="T252" s="7">
        <v>741</v>
      </c>
      <c r="U252" s="8" t="s">
        <v>590</v>
      </c>
      <c r="V252" s="7" t="s">
        <v>45</v>
      </c>
      <c r="W252" s="8" t="s">
        <v>46</v>
      </c>
      <c r="X252" s="8" t="s">
        <v>591</v>
      </c>
      <c r="Y252" s="7" t="s">
        <v>48</v>
      </c>
      <c r="Z252" s="8" t="s">
        <v>57</v>
      </c>
      <c r="AA252" s="8" t="s">
        <v>101</v>
      </c>
      <c r="AB252" s="7" t="s">
        <v>46</v>
      </c>
      <c r="AC252" s="7"/>
    </row>
    <row r="253" ht="213.75" spans="1:29">
      <c r="A253" s="7"/>
      <c r="B253" s="8" t="s">
        <v>583</v>
      </c>
      <c r="C253" s="8" t="s">
        <v>92</v>
      </c>
      <c r="D253" s="8" t="s">
        <v>267</v>
      </c>
      <c r="E253" s="8" t="s">
        <v>584</v>
      </c>
      <c r="F253" s="8" t="s">
        <v>585</v>
      </c>
      <c r="G253" s="8" t="s">
        <v>38</v>
      </c>
      <c r="H253" s="8" t="s">
        <v>586</v>
      </c>
      <c r="I253" s="8" t="s">
        <v>587</v>
      </c>
      <c r="J253" s="8" t="s">
        <v>594</v>
      </c>
      <c r="K253" s="8" t="s">
        <v>589</v>
      </c>
      <c r="L253" s="8" t="s">
        <v>595</v>
      </c>
      <c r="M253" s="8">
        <v>62.4</v>
      </c>
      <c r="N253" s="8"/>
      <c r="O253" s="8"/>
      <c r="P253" s="8">
        <v>62.4</v>
      </c>
      <c r="Q253" s="8"/>
      <c r="R253" s="8"/>
      <c r="S253" s="7">
        <v>130</v>
      </c>
      <c r="T253" s="7">
        <v>317</v>
      </c>
      <c r="U253" s="8" t="s">
        <v>590</v>
      </c>
      <c r="V253" s="7" t="s">
        <v>45</v>
      </c>
      <c r="W253" s="8" t="s">
        <v>46</v>
      </c>
      <c r="X253" s="8" t="s">
        <v>591</v>
      </c>
      <c r="Y253" s="7" t="s">
        <v>48</v>
      </c>
      <c r="Z253" s="8" t="s">
        <v>57</v>
      </c>
      <c r="AA253" s="8" t="s">
        <v>101</v>
      </c>
      <c r="AB253" s="7" t="s">
        <v>46</v>
      </c>
      <c r="AC253" s="7"/>
    </row>
    <row r="254" ht="213.75" spans="1:29">
      <c r="A254" s="7"/>
      <c r="B254" s="8" t="s">
        <v>583</v>
      </c>
      <c r="C254" s="8" t="s">
        <v>92</v>
      </c>
      <c r="D254" s="8" t="s">
        <v>115</v>
      </c>
      <c r="E254" s="8" t="s">
        <v>584</v>
      </c>
      <c r="F254" s="8" t="s">
        <v>585</v>
      </c>
      <c r="G254" s="8" t="s">
        <v>38</v>
      </c>
      <c r="H254" s="8" t="s">
        <v>586</v>
      </c>
      <c r="I254" s="8" t="s">
        <v>587</v>
      </c>
      <c r="J254" s="8" t="s">
        <v>592</v>
      </c>
      <c r="K254" s="8" t="s">
        <v>589</v>
      </c>
      <c r="L254" s="8" t="s">
        <v>119</v>
      </c>
      <c r="M254" s="8">
        <v>98.4</v>
      </c>
      <c r="N254" s="8"/>
      <c r="O254" s="8"/>
      <c r="P254" s="8">
        <v>98.4</v>
      </c>
      <c r="Q254" s="8"/>
      <c r="R254" s="8"/>
      <c r="S254" s="7">
        <v>205</v>
      </c>
      <c r="T254" s="7">
        <v>545</v>
      </c>
      <c r="U254" s="8" t="s">
        <v>590</v>
      </c>
      <c r="V254" s="7" t="s">
        <v>45</v>
      </c>
      <c r="W254" s="8" t="s">
        <v>46</v>
      </c>
      <c r="X254" s="8" t="s">
        <v>591</v>
      </c>
      <c r="Y254" s="7" t="s">
        <v>48</v>
      </c>
      <c r="Z254" s="8" t="s">
        <v>57</v>
      </c>
      <c r="AA254" s="8" t="s">
        <v>101</v>
      </c>
      <c r="AB254" s="7" t="s">
        <v>46</v>
      </c>
      <c r="AC254" s="7"/>
    </row>
    <row r="255" ht="213.75" spans="1:29">
      <c r="A255" s="7"/>
      <c r="B255" s="8" t="s">
        <v>583</v>
      </c>
      <c r="C255" s="8" t="s">
        <v>92</v>
      </c>
      <c r="D255" s="8" t="s">
        <v>281</v>
      </c>
      <c r="E255" s="8" t="s">
        <v>584</v>
      </c>
      <c r="F255" s="8" t="s">
        <v>585</v>
      </c>
      <c r="G255" s="8" t="s">
        <v>38</v>
      </c>
      <c r="H255" s="8" t="s">
        <v>586</v>
      </c>
      <c r="I255" s="8" t="s">
        <v>587</v>
      </c>
      <c r="J255" s="8" t="s">
        <v>596</v>
      </c>
      <c r="K255" s="8" t="s">
        <v>589</v>
      </c>
      <c r="L255" s="8" t="s">
        <v>283</v>
      </c>
      <c r="M255" s="8">
        <v>97.44</v>
      </c>
      <c r="N255" s="8"/>
      <c r="O255" s="8"/>
      <c r="P255" s="8">
        <v>97.44</v>
      </c>
      <c r="Q255" s="8"/>
      <c r="R255" s="8"/>
      <c r="S255" s="7">
        <v>203</v>
      </c>
      <c r="T255" s="7">
        <v>499</v>
      </c>
      <c r="U255" s="8" t="s">
        <v>590</v>
      </c>
      <c r="V255" s="7" t="s">
        <v>45</v>
      </c>
      <c r="W255" s="8" t="s">
        <v>46</v>
      </c>
      <c r="X255" s="8" t="s">
        <v>591</v>
      </c>
      <c r="Y255" s="7" t="s">
        <v>48</v>
      </c>
      <c r="Z255" s="8" t="s">
        <v>57</v>
      </c>
      <c r="AA255" s="8" t="s">
        <v>101</v>
      </c>
      <c r="AB255" s="7" t="s">
        <v>46</v>
      </c>
      <c r="AC255" s="7"/>
    </row>
    <row r="256" ht="213.75" spans="1:29">
      <c r="A256" s="7"/>
      <c r="B256" s="8" t="s">
        <v>583</v>
      </c>
      <c r="C256" s="8" t="s">
        <v>92</v>
      </c>
      <c r="D256" s="8" t="s">
        <v>172</v>
      </c>
      <c r="E256" s="8" t="s">
        <v>584</v>
      </c>
      <c r="F256" s="8" t="s">
        <v>585</v>
      </c>
      <c r="G256" s="8" t="s">
        <v>38</v>
      </c>
      <c r="H256" s="8" t="s">
        <v>586</v>
      </c>
      <c r="I256" s="8" t="s">
        <v>587</v>
      </c>
      <c r="J256" s="8" t="s">
        <v>597</v>
      </c>
      <c r="K256" s="8" t="s">
        <v>589</v>
      </c>
      <c r="L256" s="8" t="s">
        <v>176</v>
      </c>
      <c r="M256" s="8">
        <v>83.52</v>
      </c>
      <c r="N256" s="8"/>
      <c r="O256" s="8"/>
      <c r="P256" s="8">
        <v>83.52</v>
      </c>
      <c r="Q256" s="8"/>
      <c r="R256" s="8"/>
      <c r="S256" s="7">
        <v>174</v>
      </c>
      <c r="T256" s="7">
        <v>445</v>
      </c>
      <c r="U256" s="8" t="s">
        <v>590</v>
      </c>
      <c r="V256" s="7" t="s">
        <v>45</v>
      </c>
      <c r="W256" s="8" t="s">
        <v>46</v>
      </c>
      <c r="X256" s="8" t="s">
        <v>591</v>
      </c>
      <c r="Y256" s="7" t="s">
        <v>48</v>
      </c>
      <c r="Z256" s="8" t="s">
        <v>57</v>
      </c>
      <c r="AA256" s="8" t="s">
        <v>101</v>
      </c>
      <c r="AB256" s="7" t="s">
        <v>46</v>
      </c>
      <c r="AC256" s="7"/>
    </row>
    <row r="257" ht="213.75" spans="1:29">
      <c r="A257" s="7"/>
      <c r="B257" s="8" t="s">
        <v>583</v>
      </c>
      <c r="C257" s="8" t="s">
        <v>92</v>
      </c>
      <c r="D257" s="8" t="s">
        <v>143</v>
      </c>
      <c r="E257" s="8" t="s">
        <v>584</v>
      </c>
      <c r="F257" s="8" t="s">
        <v>585</v>
      </c>
      <c r="G257" s="8" t="s">
        <v>38</v>
      </c>
      <c r="H257" s="8" t="s">
        <v>586</v>
      </c>
      <c r="I257" s="8" t="s">
        <v>587</v>
      </c>
      <c r="J257" s="8" t="s">
        <v>598</v>
      </c>
      <c r="K257" s="8" t="s">
        <v>589</v>
      </c>
      <c r="L257" s="8" t="s">
        <v>148</v>
      </c>
      <c r="M257" s="8">
        <v>99.84</v>
      </c>
      <c r="N257" s="8"/>
      <c r="O257" s="8"/>
      <c r="P257" s="8">
        <v>99.84</v>
      </c>
      <c r="Q257" s="8"/>
      <c r="R257" s="8"/>
      <c r="S257" s="7">
        <v>208</v>
      </c>
      <c r="T257" s="7">
        <v>612</v>
      </c>
      <c r="U257" s="8" t="s">
        <v>590</v>
      </c>
      <c r="V257" s="7" t="s">
        <v>45</v>
      </c>
      <c r="W257" s="8" t="s">
        <v>46</v>
      </c>
      <c r="X257" s="8" t="s">
        <v>591</v>
      </c>
      <c r="Y257" s="7" t="s">
        <v>48</v>
      </c>
      <c r="Z257" s="8" t="s">
        <v>57</v>
      </c>
      <c r="AA257" s="8" t="s">
        <v>101</v>
      </c>
      <c r="AB257" s="7" t="s">
        <v>46</v>
      </c>
      <c r="AC257" s="7"/>
    </row>
    <row r="258" ht="213.75" spans="1:29">
      <c r="A258" s="7"/>
      <c r="B258" s="8" t="s">
        <v>583</v>
      </c>
      <c r="C258" s="8" t="s">
        <v>92</v>
      </c>
      <c r="D258" s="8" t="s">
        <v>106</v>
      </c>
      <c r="E258" s="8" t="s">
        <v>584</v>
      </c>
      <c r="F258" s="8" t="s">
        <v>585</v>
      </c>
      <c r="G258" s="8" t="s">
        <v>38</v>
      </c>
      <c r="H258" s="8" t="s">
        <v>586</v>
      </c>
      <c r="I258" s="8" t="s">
        <v>587</v>
      </c>
      <c r="J258" s="8" t="s">
        <v>597</v>
      </c>
      <c r="K258" s="8" t="s">
        <v>589</v>
      </c>
      <c r="L258" s="8" t="s">
        <v>112</v>
      </c>
      <c r="M258" s="8">
        <v>83.52</v>
      </c>
      <c r="N258" s="8"/>
      <c r="O258" s="8"/>
      <c r="P258" s="8">
        <v>83.52</v>
      </c>
      <c r="Q258" s="8"/>
      <c r="R258" s="8"/>
      <c r="S258" s="7">
        <v>174</v>
      </c>
      <c r="T258" s="7">
        <v>477</v>
      </c>
      <c r="U258" s="8" t="s">
        <v>590</v>
      </c>
      <c r="V258" s="7" t="s">
        <v>45</v>
      </c>
      <c r="W258" s="8" t="s">
        <v>46</v>
      </c>
      <c r="X258" s="8" t="s">
        <v>591</v>
      </c>
      <c r="Y258" s="7" t="s">
        <v>48</v>
      </c>
      <c r="Z258" s="8" t="s">
        <v>57</v>
      </c>
      <c r="AA258" s="8" t="s">
        <v>101</v>
      </c>
      <c r="AB258" s="7" t="s">
        <v>46</v>
      </c>
      <c r="AC258" s="7"/>
    </row>
    <row r="259" ht="213.75" spans="1:29">
      <c r="A259" s="7"/>
      <c r="B259" s="8" t="s">
        <v>583</v>
      </c>
      <c r="C259" s="8" t="s">
        <v>92</v>
      </c>
      <c r="D259" s="8" t="s">
        <v>35</v>
      </c>
      <c r="E259" s="8" t="s">
        <v>584</v>
      </c>
      <c r="F259" s="8" t="s">
        <v>585</v>
      </c>
      <c r="G259" s="8" t="s">
        <v>38</v>
      </c>
      <c r="H259" s="8" t="s">
        <v>586</v>
      </c>
      <c r="I259" s="8" t="s">
        <v>587</v>
      </c>
      <c r="J259" s="8" t="s">
        <v>599</v>
      </c>
      <c r="K259" s="8" t="s">
        <v>589</v>
      </c>
      <c r="L259" s="8" t="s">
        <v>43</v>
      </c>
      <c r="M259" s="8">
        <v>118.56</v>
      </c>
      <c r="N259" s="8"/>
      <c r="O259" s="8"/>
      <c r="P259" s="8">
        <v>118.56</v>
      </c>
      <c r="Q259" s="8"/>
      <c r="R259" s="8"/>
      <c r="S259" s="7">
        <v>247</v>
      </c>
      <c r="T259" s="7">
        <v>720</v>
      </c>
      <c r="U259" s="8" t="s">
        <v>590</v>
      </c>
      <c r="V259" s="7" t="s">
        <v>45</v>
      </c>
      <c r="W259" s="8" t="s">
        <v>46</v>
      </c>
      <c r="X259" s="8" t="s">
        <v>591</v>
      </c>
      <c r="Y259" s="7" t="s">
        <v>48</v>
      </c>
      <c r="Z259" s="8" t="s">
        <v>57</v>
      </c>
      <c r="AA259" s="8" t="s">
        <v>101</v>
      </c>
      <c r="AB259" s="7" t="s">
        <v>46</v>
      </c>
      <c r="AC259" s="7"/>
    </row>
    <row r="260" ht="213.75" spans="1:29">
      <c r="A260" s="7"/>
      <c r="B260" s="8" t="s">
        <v>583</v>
      </c>
      <c r="C260" s="8" t="s">
        <v>92</v>
      </c>
      <c r="D260" s="8" t="s">
        <v>78</v>
      </c>
      <c r="E260" s="8" t="s">
        <v>584</v>
      </c>
      <c r="F260" s="8" t="s">
        <v>585</v>
      </c>
      <c r="G260" s="8" t="s">
        <v>38</v>
      </c>
      <c r="H260" s="8" t="s">
        <v>586</v>
      </c>
      <c r="I260" s="8" t="s">
        <v>587</v>
      </c>
      <c r="J260" s="8" t="s">
        <v>600</v>
      </c>
      <c r="K260" s="8" t="s">
        <v>589</v>
      </c>
      <c r="L260" s="8" t="s">
        <v>84</v>
      </c>
      <c r="M260" s="8">
        <v>156</v>
      </c>
      <c r="N260" s="8"/>
      <c r="O260" s="8"/>
      <c r="P260" s="8">
        <v>156</v>
      </c>
      <c r="Q260" s="8"/>
      <c r="R260" s="8"/>
      <c r="S260" s="7">
        <v>325</v>
      </c>
      <c r="T260" s="7">
        <v>805</v>
      </c>
      <c r="U260" s="8" t="s">
        <v>590</v>
      </c>
      <c r="V260" s="7" t="s">
        <v>45</v>
      </c>
      <c r="W260" s="8" t="s">
        <v>46</v>
      </c>
      <c r="X260" s="8" t="s">
        <v>591</v>
      </c>
      <c r="Y260" s="7" t="s">
        <v>48</v>
      </c>
      <c r="Z260" s="8" t="s">
        <v>57</v>
      </c>
      <c r="AA260" s="8" t="s">
        <v>101</v>
      </c>
      <c r="AB260" s="7" t="s">
        <v>46</v>
      </c>
      <c r="AC260" s="7"/>
    </row>
    <row r="261" ht="213.75" spans="1:29">
      <c r="A261" s="7"/>
      <c r="B261" s="8" t="s">
        <v>583</v>
      </c>
      <c r="C261" s="8" t="s">
        <v>92</v>
      </c>
      <c r="D261" s="8" t="s">
        <v>69</v>
      </c>
      <c r="E261" s="8" t="s">
        <v>584</v>
      </c>
      <c r="F261" s="8" t="s">
        <v>585</v>
      </c>
      <c r="G261" s="8" t="s">
        <v>38</v>
      </c>
      <c r="H261" s="8" t="s">
        <v>586</v>
      </c>
      <c r="I261" s="8" t="s">
        <v>587</v>
      </c>
      <c r="J261" s="8" t="s">
        <v>601</v>
      </c>
      <c r="K261" s="8" t="s">
        <v>589</v>
      </c>
      <c r="L261" s="8" t="s">
        <v>602</v>
      </c>
      <c r="M261" s="8">
        <v>68.64</v>
      </c>
      <c r="N261" s="8"/>
      <c r="O261" s="8"/>
      <c r="P261" s="8">
        <v>68.64</v>
      </c>
      <c r="Q261" s="8"/>
      <c r="R261" s="8"/>
      <c r="S261" s="7">
        <v>143</v>
      </c>
      <c r="T261" s="7">
        <v>329</v>
      </c>
      <c r="U261" s="8" t="s">
        <v>590</v>
      </c>
      <c r="V261" s="7" t="s">
        <v>45</v>
      </c>
      <c r="W261" s="8" t="s">
        <v>46</v>
      </c>
      <c r="X261" s="8" t="s">
        <v>591</v>
      </c>
      <c r="Y261" s="7" t="s">
        <v>48</v>
      </c>
      <c r="Z261" s="8" t="s">
        <v>57</v>
      </c>
      <c r="AA261" s="8" t="s">
        <v>101</v>
      </c>
      <c r="AB261" s="7" t="s">
        <v>46</v>
      </c>
      <c r="AC261" s="7"/>
    </row>
    <row r="262" ht="213.75" spans="1:29">
      <c r="A262" s="7"/>
      <c r="B262" s="8" t="s">
        <v>583</v>
      </c>
      <c r="C262" s="8" t="s">
        <v>92</v>
      </c>
      <c r="D262" s="8" t="s">
        <v>131</v>
      </c>
      <c r="E262" s="8" t="s">
        <v>584</v>
      </c>
      <c r="F262" s="8" t="s">
        <v>585</v>
      </c>
      <c r="G262" s="8" t="s">
        <v>38</v>
      </c>
      <c r="H262" s="8" t="s">
        <v>586</v>
      </c>
      <c r="I262" s="8" t="s">
        <v>587</v>
      </c>
      <c r="J262" s="8" t="s">
        <v>603</v>
      </c>
      <c r="K262" s="8" t="s">
        <v>589</v>
      </c>
      <c r="L262" s="8" t="s">
        <v>134</v>
      </c>
      <c r="M262" s="8">
        <v>95.52</v>
      </c>
      <c r="N262" s="8"/>
      <c r="O262" s="8"/>
      <c r="P262" s="8">
        <v>95.52</v>
      </c>
      <c r="Q262" s="8"/>
      <c r="R262" s="8"/>
      <c r="S262" s="7">
        <v>199</v>
      </c>
      <c r="T262" s="7">
        <v>209</v>
      </c>
      <c r="U262" s="8" t="s">
        <v>590</v>
      </c>
      <c r="V262" s="7" t="s">
        <v>45</v>
      </c>
      <c r="W262" s="8" t="s">
        <v>46</v>
      </c>
      <c r="X262" s="8" t="s">
        <v>591</v>
      </c>
      <c r="Y262" s="7" t="s">
        <v>48</v>
      </c>
      <c r="Z262" s="8" t="s">
        <v>57</v>
      </c>
      <c r="AA262" s="8" t="s">
        <v>101</v>
      </c>
      <c r="AB262" s="7" t="s">
        <v>46</v>
      </c>
      <c r="AC262" s="7"/>
    </row>
    <row r="263" ht="213.75" spans="1:29">
      <c r="A263" s="7"/>
      <c r="B263" s="8" t="s">
        <v>583</v>
      </c>
      <c r="C263" s="8" t="s">
        <v>92</v>
      </c>
      <c r="D263" s="8" t="s">
        <v>56</v>
      </c>
      <c r="E263" s="8" t="s">
        <v>584</v>
      </c>
      <c r="F263" s="8" t="s">
        <v>585</v>
      </c>
      <c r="G263" s="8" t="s">
        <v>38</v>
      </c>
      <c r="H263" s="8" t="s">
        <v>586</v>
      </c>
      <c r="I263" s="8" t="s">
        <v>587</v>
      </c>
      <c r="J263" s="8" t="s">
        <v>604</v>
      </c>
      <c r="K263" s="8" t="s">
        <v>589</v>
      </c>
      <c r="L263" s="8" t="s">
        <v>605</v>
      </c>
      <c r="M263" s="8">
        <v>115.2</v>
      </c>
      <c r="N263" s="8"/>
      <c r="O263" s="8"/>
      <c r="P263" s="8">
        <v>115.2</v>
      </c>
      <c r="Q263" s="8"/>
      <c r="R263" s="8"/>
      <c r="S263" s="7">
        <v>240</v>
      </c>
      <c r="T263" s="7">
        <v>592</v>
      </c>
      <c r="U263" s="8" t="s">
        <v>590</v>
      </c>
      <c r="V263" s="7" t="s">
        <v>45</v>
      </c>
      <c r="W263" s="8" t="s">
        <v>46</v>
      </c>
      <c r="X263" s="8" t="s">
        <v>591</v>
      </c>
      <c r="Y263" s="7" t="s">
        <v>48</v>
      </c>
      <c r="Z263" s="8" t="s">
        <v>57</v>
      </c>
      <c r="AA263" s="8" t="s">
        <v>101</v>
      </c>
      <c r="AB263" s="7" t="s">
        <v>46</v>
      </c>
      <c r="AC263" s="7"/>
    </row>
    <row r="264" ht="213.75" spans="1:29">
      <c r="A264" s="7"/>
      <c r="B264" s="8" t="s">
        <v>583</v>
      </c>
      <c r="C264" s="8" t="s">
        <v>92</v>
      </c>
      <c r="D264" s="8" t="s">
        <v>50</v>
      </c>
      <c r="E264" s="8" t="s">
        <v>584</v>
      </c>
      <c r="F264" s="8" t="s">
        <v>585</v>
      </c>
      <c r="G264" s="8" t="s">
        <v>38</v>
      </c>
      <c r="H264" s="8" t="s">
        <v>586</v>
      </c>
      <c r="I264" s="8" t="s">
        <v>587</v>
      </c>
      <c r="J264" s="8" t="s">
        <v>606</v>
      </c>
      <c r="K264" s="8" t="s">
        <v>589</v>
      </c>
      <c r="L264" s="8" t="s">
        <v>54</v>
      </c>
      <c r="M264" s="8">
        <v>66.72</v>
      </c>
      <c r="N264" s="8"/>
      <c r="O264" s="8"/>
      <c r="P264" s="8">
        <v>66.72</v>
      </c>
      <c r="Q264" s="8"/>
      <c r="R264" s="8"/>
      <c r="S264" s="7">
        <v>139</v>
      </c>
      <c r="T264" s="7">
        <v>347</v>
      </c>
      <c r="U264" s="8" t="s">
        <v>590</v>
      </c>
      <c r="V264" s="7" t="s">
        <v>45</v>
      </c>
      <c r="W264" s="8" t="s">
        <v>46</v>
      </c>
      <c r="X264" s="8" t="s">
        <v>591</v>
      </c>
      <c r="Y264" s="7" t="s">
        <v>48</v>
      </c>
      <c r="Z264" s="8" t="s">
        <v>57</v>
      </c>
      <c r="AA264" s="8" t="s">
        <v>101</v>
      </c>
      <c r="AB264" s="7" t="s">
        <v>46</v>
      </c>
      <c r="AC264" s="7"/>
    </row>
    <row r="265" ht="185.25" spans="1:29">
      <c r="A265" s="7"/>
      <c r="B265" s="8" t="s">
        <v>583</v>
      </c>
      <c r="C265" s="8" t="s">
        <v>92</v>
      </c>
      <c r="D265" s="8" t="s">
        <v>172</v>
      </c>
      <c r="E265" s="8" t="s">
        <v>584</v>
      </c>
      <c r="F265" s="8" t="s">
        <v>607</v>
      </c>
      <c r="G265" s="8" t="s">
        <v>38</v>
      </c>
      <c r="H265" s="8" t="s">
        <v>586</v>
      </c>
      <c r="I265" s="8" t="s">
        <v>587</v>
      </c>
      <c r="J265" s="8" t="s">
        <v>608</v>
      </c>
      <c r="K265" s="8" t="s">
        <v>42</v>
      </c>
      <c r="L265" s="8" t="s">
        <v>176</v>
      </c>
      <c r="M265" s="8">
        <v>13.68</v>
      </c>
      <c r="N265" s="8"/>
      <c r="O265" s="8"/>
      <c r="P265" s="8">
        <v>13.68</v>
      </c>
      <c r="Q265" s="8"/>
      <c r="R265" s="8"/>
      <c r="S265" s="7">
        <v>38</v>
      </c>
      <c r="T265" s="7">
        <v>92</v>
      </c>
      <c r="U265" s="8" t="s">
        <v>590</v>
      </c>
      <c r="V265" s="7" t="s">
        <v>45</v>
      </c>
      <c r="W265" s="8" t="s">
        <v>46</v>
      </c>
      <c r="X265" s="8" t="s">
        <v>609</v>
      </c>
      <c r="Y265" s="7" t="s">
        <v>48</v>
      </c>
      <c r="Z265" s="8" t="s">
        <v>57</v>
      </c>
      <c r="AA265" s="8" t="s">
        <v>101</v>
      </c>
      <c r="AB265" s="7" t="s">
        <v>46</v>
      </c>
      <c r="AC265" s="7"/>
    </row>
    <row r="266" ht="185.25" spans="1:29">
      <c r="A266" s="7"/>
      <c r="B266" s="8" t="s">
        <v>583</v>
      </c>
      <c r="C266" s="8" t="s">
        <v>92</v>
      </c>
      <c r="D266" s="8" t="s">
        <v>131</v>
      </c>
      <c r="E266" s="8" t="s">
        <v>584</v>
      </c>
      <c r="F266" s="8" t="s">
        <v>607</v>
      </c>
      <c r="G266" s="8" t="s">
        <v>38</v>
      </c>
      <c r="H266" s="8" t="s">
        <v>586</v>
      </c>
      <c r="I266" s="8" t="s">
        <v>587</v>
      </c>
      <c r="J266" s="8" t="s">
        <v>610</v>
      </c>
      <c r="K266" s="8" t="s">
        <v>42</v>
      </c>
      <c r="L266" s="8" t="s">
        <v>134</v>
      </c>
      <c r="M266" s="8">
        <v>17.28</v>
      </c>
      <c r="N266" s="8"/>
      <c r="O266" s="8"/>
      <c r="P266" s="8">
        <v>17.28</v>
      </c>
      <c r="Q266" s="8"/>
      <c r="R266" s="8"/>
      <c r="S266" s="7">
        <v>48</v>
      </c>
      <c r="T266" s="7">
        <v>125</v>
      </c>
      <c r="U266" s="8" t="s">
        <v>590</v>
      </c>
      <c r="V266" s="7" t="s">
        <v>45</v>
      </c>
      <c r="W266" s="8" t="s">
        <v>46</v>
      </c>
      <c r="X266" s="8" t="s">
        <v>609</v>
      </c>
      <c r="Y266" s="7" t="s">
        <v>48</v>
      </c>
      <c r="Z266" s="8" t="s">
        <v>57</v>
      </c>
      <c r="AA266" s="8" t="s">
        <v>101</v>
      </c>
      <c r="AB266" s="7" t="s">
        <v>46</v>
      </c>
      <c r="AC266" s="7"/>
    </row>
    <row r="267" ht="185.25" spans="1:29">
      <c r="A267" s="7"/>
      <c r="B267" s="8" t="s">
        <v>583</v>
      </c>
      <c r="C267" s="8" t="s">
        <v>92</v>
      </c>
      <c r="D267" s="8" t="s">
        <v>35</v>
      </c>
      <c r="E267" s="8" t="s">
        <v>584</v>
      </c>
      <c r="F267" s="8" t="s">
        <v>607</v>
      </c>
      <c r="G267" s="8" t="s">
        <v>38</v>
      </c>
      <c r="H267" s="8" t="s">
        <v>586</v>
      </c>
      <c r="I267" s="8" t="s">
        <v>587</v>
      </c>
      <c r="J267" s="8" t="s">
        <v>611</v>
      </c>
      <c r="K267" s="8" t="s">
        <v>42</v>
      </c>
      <c r="L267" s="8" t="s">
        <v>43</v>
      </c>
      <c r="M267" s="8">
        <v>18</v>
      </c>
      <c r="N267" s="8"/>
      <c r="O267" s="8"/>
      <c r="P267" s="8">
        <v>18</v>
      </c>
      <c r="Q267" s="8"/>
      <c r="R267" s="8"/>
      <c r="S267" s="7">
        <v>50</v>
      </c>
      <c r="T267" s="7">
        <v>136</v>
      </c>
      <c r="U267" s="8" t="s">
        <v>590</v>
      </c>
      <c r="V267" s="7" t="s">
        <v>45</v>
      </c>
      <c r="W267" s="8" t="s">
        <v>46</v>
      </c>
      <c r="X267" s="8" t="s">
        <v>609</v>
      </c>
      <c r="Y267" s="7" t="s">
        <v>48</v>
      </c>
      <c r="Z267" s="8" t="s">
        <v>57</v>
      </c>
      <c r="AA267" s="8" t="s">
        <v>101</v>
      </c>
      <c r="AB267" s="7" t="s">
        <v>46</v>
      </c>
      <c r="AC267" s="7"/>
    </row>
    <row r="268" ht="185.25" spans="1:29">
      <c r="A268" s="7"/>
      <c r="B268" s="8" t="s">
        <v>583</v>
      </c>
      <c r="C268" s="8" t="s">
        <v>92</v>
      </c>
      <c r="D268" s="8" t="s">
        <v>56</v>
      </c>
      <c r="E268" s="8" t="s">
        <v>584</v>
      </c>
      <c r="F268" s="8" t="s">
        <v>607</v>
      </c>
      <c r="G268" s="8" t="s">
        <v>38</v>
      </c>
      <c r="H268" s="8" t="s">
        <v>586</v>
      </c>
      <c r="I268" s="8" t="s">
        <v>587</v>
      </c>
      <c r="J268" s="8" t="s">
        <v>612</v>
      </c>
      <c r="K268" s="8" t="s">
        <v>42</v>
      </c>
      <c r="L268" s="8" t="s">
        <v>605</v>
      </c>
      <c r="M268" s="8">
        <v>15.84</v>
      </c>
      <c r="N268" s="8"/>
      <c r="O268" s="8"/>
      <c r="P268" s="8">
        <v>15.84</v>
      </c>
      <c r="Q268" s="8"/>
      <c r="R268" s="8"/>
      <c r="S268" s="7">
        <v>44</v>
      </c>
      <c r="T268" s="7">
        <v>102</v>
      </c>
      <c r="U268" s="8" t="s">
        <v>590</v>
      </c>
      <c r="V268" s="7" t="s">
        <v>45</v>
      </c>
      <c r="W268" s="8" t="s">
        <v>46</v>
      </c>
      <c r="X268" s="8" t="s">
        <v>609</v>
      </c>
      <c r="Y268" s="7" t="s">
        <v>48</v>
      </c>
      <c r="Z268" s="8" t="s">
        <v>57</v>
      </c>
      <c r="AA268" s="8" t="s">
        <v>101</v>
      </c>
      <c r="AB268" s="7" t="s">
        <v>46</v>
      </c>
      <c r="AC268" s="7"/>
    </row>
    <row r="269" ht="185.25" spans="1:29">
      <c r="A269" s="7"/>
      <c r="B269" s="8" t="s">
        <v>583</v>
      </c>
      <c r="C269" s="8" t="s">
        <v>92</v>
      </c>
      <c r="D269" s="8" t="s">
        <v>50</v>
      </c>
      <c r="E269" s="8" t="s">
        <v>584</v>
      </c>
      <c r="F269" s="8" t="s">
        <v>607</v>
      </c>
      <c r="G269" s="8" t="s">
        <v>38</v>
      </c>
      <c r="H269" s="8" t="s">
        <v>586</v>
      </c>
      <c r="I269" s="8" t="s">
        <v>587</v>
      </c>
      <c r="J269" s="8" t="s">
        <v>613</v>
      </c>
      <c r="K269" s="8" t="s">
        <v>42</v>
      </c>
      <c r="L269" s="8" t="s">
        <v>54</v>
      </c>
      <c r="M269" s="8">
        <v>9.36</v>
      </c>
      <c r="N269" s="8"/>
      <c r="O269" s="8"/>
      <c r="P269" s="8">
        <v>9.36</v>
      </c>
      <c r="Q269" s="8"/>
      <c r="R269" s="8"/>
      <c r="S269" s="7">
        <v>26</v>
      </c>
      <c r="T269" s="7">
        <v>57</v>
      </c>
      <c r="U269" s="8" t="s">
        <v>590</v>
      </c>
      <c r="V269" s="7" t="s">
        <v>45</v>
      </c>
      <c r="W269" s="8" t="s">
        <v>46</v>
      </c>
      <c r="X269" s="8" t="s">
        <v>609</v>
      </c>
      <c r="Y269" s="7" t="s">
        <v>48</v>
      </c>
      <c r="Z269" s="8" t="s">
        <v>57</v>
      </c>
      <c r="AA269" s="8" t="s">
        <v>101</v>
      </c>
      <c r="AB269" s="7" t="s">
        <v>46</v>
      </c>
      <c r="AC269" s="7"/>
    </row>
    <row r="270" ht="185.25" spans="1:29">
      <c r="A270" s="7"/>
      <c r="B270" s="8" t="s">
        <v>583</v>
      </c>
      <c r="C270" s="8" t="s">
        <v>92</v>
      </c>
      <c r="D270" s="8" t="s">
        <v>78</v>
      </c>
      <c r="E270" s="8" t="s">
        <v>584</v>
      </c>
      <c r="F270" s="8" t="s">
        <v>607</v>
      </c>
      <c r="G270" s="8" t="s">
        <v>38</v>
      </c>
      <c r="H270" s="8" t="s">
        <v>586</v>
      </c>
      <c r="I270" s="8" t="s">
        <v>587</v>
      </c>
      <c r="J270" s="8" t="s">
        <v>614</v>
      </c>
      <c r="K270" s="8" t="s">
        <v>42</v>
      </c>
      <c r="L270" s="8" t="s">
        <v>84</v>
      </c>
      <c r="M270" s="8">
        <v>18.36</v>
      </c>
      <c r="N270" s="8"/>
      <c r="O270" s="8"/>
      <c r="P270" s="8">
        <v>18.36</v>
      </c>
      <c r="Q270" s="8"/>
      <c r="R270" s="8"/>
      <c r="S270" s="7">
        <v>51</v>
      </c>
      <c r="T270" s="7">
        <v>120</v>
      </c>
      <c r="U270" s="8" t="s">
        <v>590</v>
      </c>
      <c r="V270" s="7" t="s">
        <v>45</v>
      </c>
      <c r="W270" s="8" t="s">
        <v>46</v>
      </c>
      <c r="X270" s="8" t="s">
        <v>609</v>
      </c>
      <c r="Y270" s="7" t="s">
        <v>48</v>
      </c>
      <c r="Z270" s="8" t="s">
        <v>57</v>
      </c>
      <c r="AA270" s="8" t="s">
        <v>101</v>
      </c>
      <c r="AB270" s="7" t="s">
        <v>46</v>
      </c>
      <c r="AC270" s="7"/>
    </row>
    <row r="271" ht="185.25" spans="1:29">
      <c r="A271" s="7"/>
      <c r="B271" s="8" t="s">
        <v>583</v>
      </c>
      <c r="C271" s="8" t="s">
        <v>92</v>
      </c>
      <c r="D271" s="8" t="s">
        <v>162</v>
      </c>
      <c r="E271" s="8" t="s">
        <v>584</v>
      </c>
      <c r="F271" s="8" t="s">
        <v>607</v>
      </c>
      <c r="G271" s="8" t="s">
        <v>38</v>
      </c>
      <c r="H271" s="8" t="s">
        <v>586</v>
      </c>
      <c r="I271" s="8" t="s">
        <v>587</v>
      </c>
      <c r="J271" s="8" t="s">
        <v>615</v>
      </c>
      <c r="K271" s="8" t="s">
        <v>42</v>
      </c>
      <c r="L271" s="8" t="s">
        <v>167</v>
      </c>
      <c r="M271" s="8">
        <v>10.08</v>
      </c>
      <c r="N271" s="8"/>
      <c r="O271" s="8"/>
      <c r="P271" s="8">
        <v>10.08</v>
      </c>
      <c r="Q271" s="8"/>
      <c r="R271" s="8"/>
      <c r="S271" s="7">
        <v>27</v>
      </c>
      <c r="T271" s="7">
        <v>76</v>
      </c>
      <c r="U271" s="8" t="s">
        <v>590</v>
      </c>
      <c r="V271" s="7" t="s">
        <v>45</v>
      </c>
      <c r="W271" s="8" t="s">
        <v>46</v>
      </c>
      <c r="X271" s="8" t="s">
        <v>609</v>
      </c>
      <c r="Y271" s="7" t="s">
        <v>48</v>
      </c>
      <c r="Z271" s="8" t="s">
        <v>57</v>
      </c>
      <c r="AA271" s="8" t="s">
        <v>101</v>
      </c>
      <c r="AB271" s="7" t="s">
        <v>46</v>
      </c>
      <c r="AC271" s="7"/>
    </row>
    <row r="272" ht="185.25" spans="1:29">
      <c r="A272" s="7"/>
      <c r="B272" s="8" t="s">
        <v>583</v>
      </c>
      <c r="C272" s="8" t="s">
        <v>92</v>
      </c>
      <c r="D272" s="8" t="s">
        <v>267</v>
      </c>
      <c r="E272" s="8" t="s">
        <v>584</v>
      </c>
      <c r="F272" s="8" t="s">
        <v>607</v>
      </c>
      <c r="G272" s="8" t="s">
        <v>38</v>
      </c>
      <c r="H272" s="8" t="s">
        <v>586</v>
      </c>
      <c r="I272" s="8" t="s">
        <v>587</v>
      </c>
      <c r="J272" s="8" t="s">
        <v>616</v>
      </c>
      <c r="K272" s="8" t="s">
        <v>42</v>
      </c>
      <c r="L272" s="8" t="s">
        <v>595</v>
      </c>
      <c r="M272" s="8">
        <v>6.84</v>
      </c>
      <c r="N272" s="8"/>
      <c r="O272" s="8"/>
      <c r="P272" s="8">
        <v>6.84</v>
      </c>
      <c r="Q272" s="8"/>
      <c r="R272" s="8"/>
      <c r="S272" s="7">
        <v>19</v>
      </c>
      <c r="T272" s="7">
        <v>37</v>
      </c>
      <c r="U272" s="8" t="s">
        <v>590</v>
      </c>
      <c r="V272" s="7" t="s">
        <v>45</v>
      </c>
      <c r="W272" s="8" t="s">
        <v>46</v>
      </c>
      <c r="X272" s="8" t="s">
        <v>609</v>
      </c>
      <c r="Y272" s="7" t="s">
        <v>48</v>
      </c>
      <c r="Z272" s="8" t="s">
        <v>57</v>
      </c>
      <c r="AA272" s="8" t="s">
        <v>101</v>
      </c>
      <c r="AB272" s="7" t="s">
        <v>46</v>
      </c>
      <c r="AC272" s="7"/>
    </row>
    <row r="273" ht="185.25" spans="1:29">
      <c r="A273" s="7"/>
      <c r="B273" s="8" t="s">
        <v>583</v>
      </c>
      <c r="C273" s="8" t="s">
        <v>92</v>
      </c>
      <c r="D273" s="8" t="s">
        <v>281</v>
      </c>
      <c r="E273" s="8" t="s">
        <v>584</v>
      </c>
      <c r="F273" s="8" t="s">
        <v>607</v>
      </c>
      <c r="G273" s="8" t="s">
        <v>38</v>
      </c>
      <c r="H273" s="8" t="s">
        <v>586</v>
      </c>
      <c r="I273" s="8" t="s">
        <v>587</v>
      </c>
      <c r="J273" s="8" t="s">
        <v>617</v>
      </c>
      <c r="K273" s="8" t="s">
        <v>42</v>
      </c>
      <c r="L273" s="8" t="s">
        <v>283</v>
      </c>
      <c r="M273" s="8">
        <v>16.92</v>
      </c>
      <c r="N273" s="8"/>
      <c r="O273" s="8"/>
      <c r="P273" s="8">
        <v>16.92</v>
      </c>
      <c r="Q273" s="8"/>
      <c r="R273" s="8"/>
      <c r="S273" s="7">
        <v>47</v>
      </c>
      <c r="T273" s="7">
        <v>109</v>
      </c>
      <c r="U273" s="8" t="s">
        <v>590</v>
      </c>
      <c r="V273" s="7" t="s">
        <v>45</v>
      </c>
      <c r="W273" s="8" t="s">
        <v>46</v>
      </c>
      <c r="X273" s="8" t="s">
        <v>609</v>
      </c>
      <c r="Y273" s="7" t="s">
        <v>48</v>
      </c>
      <c r="Z273" s="8" t="s">
        <v>57</v>
      </c>
      <c r="AA273" s="8" t="s">
        <v>101</v>
      </c>
      <c r="AB273" s="7" t="s">
        <v>46</v>
      </c>
      <c r="AC273" s="7"/>
    </row>
    <row r="274" ht="185.25" spans="1:29">
      <c r="A274" s="7"/>
      <c r="B274" s="8" t="s">
        <v>583</v>
      </c>
      <c r="C274" s="8" t="s">
        <v>92</v>
      </c>
      <c r="D274" s="8" t="s">
        <v>253</v>
      </c>
      <c r="E274" s="8" t="s">
        <v>584</v>
      </c>
      <c r="F274" s="8" t="s">
        <v>607</v>
      </c>
      <c r="G274" s="8" t="s">
        <v>38</v>
      </c>
      <c r="H274" s="8" t="s">
        <v>586</v>
      </c>
      <c r="I274" s="8" t="s">
        <v>587</v>
      </c>
      <c r="J274" s="8" t="s">
        <v>618</v>
      </c>
      <c r="K274" s="8" t="s">
        <v>42</v>
      </c>
      <c r="L274" s="8" t="s">
        <v>255</v>
      </c>
      <c r="M274" s="8">
        <v>14.4</v>
      </c>
      <c r="N274" s="8"/>
      <c r="O274" s="8"/>
      <c r="P274" s="8">
        <v>14.4</v>
      </c>
      <c r="Q274" s="8"/>
      <c r="R274" s="8"/>
      <c r="S274" s="7">
        <v>40</v>
      </c>
      <c r="T274" s="7">
        <v>92</v>
      </c>
      <c r="U274" s="8" t="s">
        <v>590</v>
      </c>
      <c r="V274" s="7" t="s">
        <v>45</v>
      </c>
      <c r="W274" s="8" t="s">
        <v>46</v>
      </c>
      <c r="X274" s="8" t="s">
        <v>609</v>
      </c>
      <c r="Y274" s="7" t="s">
        <v>48</v>
      </c>
      <c r="Z274" s="8" t="s">
        <v>57</v>
      </c>
      <c r="AA274" s="8" t="s">
        <v>101</v>
      </c>
      <c r="AB274" s="7" t="s">
        <v>46</v>
      </c>
      <c r="AC274" s="7"/>
    </row>
    <row r="275" ht="185.25" spans="1:29">
      <c r="A275" s="7"/>
      <c r="B275" s="8" t="s">
        <v>583</v>
      </c>
      <c r="C275" s="8" t="s">
        <v>92</v>
      </c>
      <c r="D275" s="8" t="s">
        <v>106</v>
      </c>
      <c r="E275" s="8" t="s">
        <v>584</v>
      </c>
      <c r="F275" s="8" t="s">
        <v>607</v>
      </c>
      <c r="G275" s="8" t="s">
        <v>38</v>
      </c>
      <c r="H275" s="8" t="s">
        <v>586</v>
      </c>
      <c r="I275" s="8" t="s">
        <v>587</v>
      </c>
      <c r="J275" s="8" t="s">
        <v>618</v>
      </c>
      <c r="K275" s="8" t="s">
        <v>42</v>
      </c>
      <c r="L275" s="8" t="s">
        <v>112</v>
      </c>
      <c r="M275" s="8">
        <v>14.4</v>
      </c>
      <c r="N275" s="8"/>
      <c r="O275" s="8"/>
      <c r="P275" s="8">
        <v>14.4</v>
      </c>
      <c r="Q275" s="8"/>
      <c r="R275" s="8"/>
      <c r="S275" s="7">
        <v>40</v>
      </c>
      <c r="T275" s="7">
        <v>105</v>
      </c>
      <c r="U275" s="8" t="s">
        <v>590</v>
      </c>
      <c r="V275" s="7" t="s">
        <v>45</v>
      </c>
      <c r="W275" s="8" t="s">
        <v>46</v>
      </c>
      <c r="X275" s="8" t="s">
        <v>609</v>
      </c>
      <c r="Y275" s="7" t="s">
        <v>48</v>
      </c>
      <c r="Z275" s="8" t="s">
        <v>57</v>
      </c>
      <c r="AA275" s="8" t="s">
        <v>101</v>
      </c>
      <c r="AB275" s="7" t="s">
        <v>46</v>
      </c>
      <c r="AC275" s="7"/>
    </row>
    <row r="276" ht="185.25" spans="1:29">
      <c r="A276" s="7"/>
      <c r="B276" s="8" t="s">
        <v>583</v>
      </c>
      <c r="C276" s="8" t="s">
        <v>92</v>
      </c>
      <c r="D276" s="8" t="s">
        <v>69</v>
      </c>
      <c r="E276" s="8" t="s">
        <v>584</v>
      </c>
      <c r="F276" s="8" t="s">
        <v>607</v>
      </c>
      <c r="G276" s="8" t="s">
        <v>38</v>
      </c>
      <c r="H276" s="8" t="s">
        <v>586</v>
      </c>
      <c r="I276" s="8" t="s">
        <v>587</v>
      </c>
      <c r="J276" s="8" t="s">
        <v>619</v>
      </c>
      <c r="K276" s="8" t="s">
        <v>42</v>
      </c>
      <c r="L276" s="8" t="s">
        <v>602</v>
      </c>
      <c r="M276" s="8">
        <v>7.56</v>
      </c>
      <c r="N276" s="8"/>
      <c r="O276" s="8"/>
      <c r="P276" s="8">
        <v>7.56</v>
      </c>
      <c r="Q276" s="8"/>
      <c r="R276" s="8"/>
      <c r="S276" s="7">
        <v>21</v>
      </c>
      <c r="T276" s="7">
        <v>54</v>
      </c>
      <c r="U276" s="8" t="s">
        <v>590</v>
      </c>
      <c r="V276" s="7" t="s">
        <v>45</v>
      </c>
      <c r="W276" s="8" t="s">
        <v>46</v>
      </c>
      <c r="X276" s="8" t="s">
        <v>609</v>
      </c>
      <c r="Y276" s="7" t="s">
        <v>48</v>
      </c>
      <c r="Z276" s="8" t="s">
        <v>57</v>
      </c>
      <c r="AA276" s="8" t="s">
        <v>101</v>
      </c>
      <c r="AB276" s="7" t="s">
        <v>46</v>
      </c>
      <c r="AC276" s="7"/>
    </row>
    <row r="277" ht="185.25" spans="1:29">
      <c r="A277" s="7"/>
      <c r="B277" s="8" t="s">
        <v>583</v>
      </c>
      <c r="C277" s="8" t="s">
        <v>92</v>
      </c>
      <c r="D277" s="8" t="s">
        <v>143</v>
      </c>
      <c r="E277" s="8" t="s">
        <v>584</v>
      </c>
      <c r="F277" s="8" t="s">
        <v>607</v>
      </c>
      <c r="G277" s="8" t="s">
        <v>38</v>
      </c>
      <c r="H277" s="8" t="s">
        <v>586</v>
      </c>
      <c r="I277" s="8" t="s">
        <v>587</v>
      </c>
      <c r="J277" s="8" t="s">
        <v>620</v>
      </c>
      <c r="K277" s="8" t="s">
        <v>42</v>
      </c>
      <c r="L277" s="8" t="s">
        <v>148</v>
      </c>
      <c r="M277" s="8">
        <v>11.52</v>
      </c>
      <c r="N277" s="8"/>
      <c r="O277" s="8"/>
      <c r="P277" s="8">
        <v>11.52</v>
      </c>
      <c r="Q277" s="8"/>
      <c r="R277" s="8"/>
      <c r="S277" s="7">
        <v>32</v>
      </c>
      <c r="T277" s="7">
        <v>89</v>
      </c>
      <c r="U277" s="8" t="s">
        <v>590</v>
      </c>
      <c r="V277" s="7" t="s">
        <v>45</v>
      </c>
      <c r="W277" s="8" t="s">
        <v>46</v>
      </c>
      <c r="X277" s="8" t="s">
        <v>609</v>
      </c>
      <c r="Y277" s="7" t="s">
        <v>48</v>
      </c>
      <c r="Z277" s="8" t="s">
        <v>57</v>
      </c>
      <c r="AA277" s="8" t="s">
        <v>101</v>
      </c>
      <c r="AB277" s="7" t="s">
        <v>46</v>
      </c>
      <c r="AC277" s="7"/>
    </row>
    <row r="278" ht="185.25" spans="1:29">
      <c r="A278" s="7"/>
      <c r="B278" s="8" t="s">
        <v>583</v>
      </c>
      <c r="C278" s="8" t="s">
        <v>92</v>
      </c>
      <c r="D278" s="8" t="s">
        <v>121</v>
      </c>
      <c r="E278" s="8" t="s">
        <v>584</v>
      </c>
      <c r="F278" s="8" t="s">
        <v>607</v>
      </c>
      <c r="G278" s="8" t="s">
        <v>38</v>
      </c>
      <c r="H278" s="8" t="s">
        <v>586</v>
      </c>
      <c r="I278" s="8" t="s">
        <v>587</v>
      </c>
      <c r="J278" s="8" t="s">
        <v>621</v>
      </c>
      <c r="K278" s="8" t="s">
        <v>42</v>
      </c>
      <c r="L278" s="8" t="s">
        <v>125</v>
      </c>
      <c r="M278" s="8">
        <v>15.84</v>
      </c>
      <c r="N278" s="8"/>
      <c r="O278" s="8"/>
      <c r="P278" s="8">
        <v>15.84</v>
      </c>
      <c r="Q278" s="8"/>
      <c r="R278" s="8"/>
      <c r="S278" s="7">
        <v>44</v>
      </c>
      <c r="T278" s="7">
        <v>125</v>
      </c>
      <c r="U278" s="8" t="s">
        <v>590</v>
      </c>
      <c r="V278" s="7" t="s">
        <v>45</v>
      </c>
      <c r="W278" s="8" t="s">
        <v>46</v>
      </c>
      <c r="X278" s="8" t="s">
        <v>609</v>
      </c>
      <c r="Y278" s="7" t="s">
        <v>48</v>
      </c>
      <c r="Z278" s="8" t="s">
        <v>57</v>
      </c>
      <c r="AA278" s="8" t="s">
        <v>101</v>
      </c>
      <c r="AB278" s="7" t="s">
        <v>46</v>
      </c>
      <c r="AC278" s="7"/>
    </row>
    <row r="279" ht="185.25" spans="1:29">
      <c r="A279" s="7"/>
      <c r="B279" s="8" t="s">
        <v>583</v>
      </c>
      <c r="C279" s="8" t="s">
        <v>92</v>
      </c>
      <c r="D279" s="8" t="s">
        <v>115</v>
      </c>
      <c r="E279" s="8" t="s">
        <v>584</v>
      </c>
      <c r="F279" s="8" t="s">
        <v>607</v>
      </c>
      <c r="G279" s="8" t="s">
        <v>38</v>
      </c>
      <c r="H279" s="8" t="s">
        <v>586</v>
      </c>
      <c r="I279" s="8" t="s">
        <v>587</v>
      </c>
      <c r="J279" s="8" t="s">
        <v>622</v>
      </c>
      <c r="K279" s="8" t="s">
        <v>42</v>
      </c>
      <c r="L279" s="8" t="s">
        <v>119</v>
      </c>
      <c r="M279" s="8">
        <v>12.24</v>
      </c>
      <c r="N279" s="8"/>
      <c r="O279" s="8"/>
      <c r="P279" s="8">
        <v>12.24</v>
      </c>
      <c r="Q279" s="8"/>
      <c r="R279" s="8"/>
      <c r="S279" s="7">
        <v>34</v>
      </c>
      <c r="T279" s="7">
        <v>79</v>
      </c>
      <c r="U279" s="8" t="s">
        <v>590</v>
      </c>
      <c r="V279" s="7" t="s">
        <v>45</v>
      </c>
      <c r="W279" s="8" t="s">
        <v>46</v>
      </c>
      <c r="X279" s="8" t="s">
        <v>609</v>
      </c>
      <c r="Y279" s="7" t="s">
        <v>48</v>
      </c>
      <c r="Z279" s="8" t="s">
        <v>57</v>
      </c>
      <c r="AA279" s="8" t="s">
        <v>101</v>
      </c>
      <c r="AB279" s="7" t="s">
        <v>46</v>
      </c>
      <c r="AC279" s="7"/>
    </row>
    <row r="280" ht="142.5" spans="1:29">
      <c r="A280" s="7"/>
      <c r="B280" s="8" t="s">
        <v>583</v>
      </c>
      <c r="C280" s="8" t="s">
        <v>92</v>
      </c>
      <c r="D280" s="8" t="s">
        <v>253</v>
      </c>
      <c r="E280" s="8" t="s">
        <v>584</v>
      </c>
      <c r="F280" s="8" t="s">
        <v>623</v>
      </c>
      <c r="G280" s="8" t="s">
        <v>38</v>
      </c>
      <c r="H280" s="8" t="s">
        <v>586</v>
      </c>
      <c r="I280" s="8" t="s">
        <v>587</v>
      </c>
      <c r="J280" s="8" t="s">
        <v>624</v>
      </c>
      <c r="K280" s="8" t="s">
        <v>625</v>
      </c>
      <c r="L280" s="8" t="s">
        <v>255</v>
      </c>
      <c r="M280" s="8">
        <v>0.96</v>
      </c>
      <c r="N280" s="8"/>
      <c r="O280" s="8"/>
      <c r="P280" s="8">
        <v>0.96</v>
      </c>
      <c r="Q280" s="8"/>
      <c r="R280" s="8"/>
      <c r="S280" s="7">
        <v>2</v>
      </c>
      <c r="T280" s="7">
        <v>6</v>
      </c>
      <c r="U280" s="8" t="s">
        <v>626</v>
      </c>
      <c r="V280" s="7" t="s">
        <v>45</v>
      </c>
      <c r="W280" s="8" t="s">
        <v>46</v>
      </c>
      <c r="X280" s="8" t="s">
        <v>627</v>
      </c>
      <c r="Y280" s="7" t="s">
        <v>48</v>
      </c>
      <c r="Z280" s="8" t="s">
        <v>57</v>
      </c>
      <c r="AA280" s="8" t="s">
        <v>101</v>
      </c>
      <c r="AB280" s="7" t="s">
        <v>46</v>
      </c>
      <c r="AC280" s="7"/>
    </row>
    <row r="281" ht="142.5" spans="1:29">
      <c r="A281" s="7"/>
      <c r="B281" s="8" t="s">
        <v>583</v>
      </c>
      <c r="C281" s="8" t="s">
        <v>92</v>
      </c>
      <c r="D281" s="8" t="s">
        <v>56</v>
      </c>
      <c r="E281" s="8" t="s">
        <v>584</v>
      </c>
      <c r="F281" s="8" t="s">
        <v>623</v>
      </c>
      <c r="G281" s="8" t="s">
        <v>38</v>
      </c>
      <c r="H281" s="8" t="s">
        <v>586</v>
      </c>
      <c r="I281" s="8" t="s">
        <v>587</v>
      </c>
      <c r="J281" s="8" t="s">
        <v>624</v>
      </c>
      <c r="K281" s="8" t="s">
        <v>625</v>
      </c>
      <c r="L281" s="8" t="s">
        <v>605</v>
      </c>
      <c r="M281" s="8">
        <v>0.96</v>
      </c>
      <c r="N281" s="8"/>
      <c r="O281" s="8"/>
      <c r="P281" s="8">
        <v>0.96</v>
      </c>
      <c r="Q281" s="8"/>
      <c r="R281" s="8"/>
      <c r="S281" s="7">
        <v>2</v>
      </c>
      <c r="T281" s="7">
        <v>5</v>
      </c>
      <c r="U281" s="8" t="s">
        <v>626</v>
      </c>
      <c r="V281" s="7" t="s">
        <v>45</v>
      </c>
      <c r="W281" s="8" t="s">
        <v>46</v>
      </c>
      <c r="X281" s="8" t="s">
        <v>627</v>
      </c>
      <c r="Y281" s="7" t="s">
        <v>48</v>
      </c>
      <c r="Z281" s="8" t="s">
        <v>57</v>
      </c>
      <c r="AA281" s="8" t="s">
        <v>101</v>
      </c>
      <c r="AB281" s="7" t="s">
        <v>46</v>
      </c>
      <c r="AC281" s="7"/>
    </row>
    <row r="282" ht="142.5" spans="1:29">
      <c r="A282" s="7"/>
      <c r="B282" s="8" t="s">
        <v>583</v>
      </c>
      <c r="C282" s="8" t="s">
        <v>92</v>
      </c>
      <c r="D282" s="8" t="s">
        <v>35</v>
      </c>
      <c r="E282" s="8" t="s">
        <v>584</v>
      </c>
      <c r="F282" s="8" t="s">
        <v>623</v>
      </c>
      <c r="G282" s="8" t="s">
        <v>38</v>
      </c>
      <c r="H282" s="8" t="s">
        <v>586</v>
      </c>
      <c r="I282" s="8" t="s">
        <v>587</v>
      </c>
      <c r="J282" s="8" t="s">
        <v>624</v>
      </c>
      <c r="K282" s="8" t="s">
        <v>625</v>
      </c>
      <c r="L282" s="8" t="s">
        <v>43</v>
      </c>
      <c r="M282" s="8">
        <v>0.96</v>
      </c>
      <c r="N282" s="8"/>
      <c r="O282" s="8"/>
      <c r="P282" s="8">
        <v>0.96</v>
      </c>
      <c r="Q282" s="8"/>
      <c r="R282" s="8"/>
      <c r="S282" s="7">
        <v>2</v>
      </c>
      <c r="T282" s="7">
        <v>5</v>
      </c>
      <c r="U282" s="8" t="s">
        <v>626</v>
      </c>
      <c r="V282" s="7" t="s">
        <v>45</v>
      </c>
      <c r="W282" s="8" t="s">
        <v>46</v>
      </c>
      <c r="X282" s="8" t="s">
        <v>627</v>
      </c>
      <c r="Y282" s="7" t="s">
        <v>48</v>
      </c>
      <c r="Z282" s="8" t="s">
        <v>57</v>
      </c>
      <c r="AA282" s="8" t="s">
        <v>101</v>
      </c>
      <c r="AB282" s="7" t="s">
        <v>46</v>
      </c>
      <c r="AC282" s="7"/>
    </row>
    <row r="283" ht="142.5" spans="1:29">
      <c r="A283" s="7"/>
      <c r="B283" s="8" t="s">
        <v>583</v>
      </c>
      <c r="C283" s="8" t="s">
        <v>92</v>
      </c>
      <c r="D283" s="8" t="s">
        <v>172</v>
      </c>
      <c r="E283" s="8" t="s">
        <v>584</v>
      </c>
      <c r="F283" s="8" t="s">
        <v>623</v>
      </c>
      <c r="G283" s="8" t="s">
        <v>38</v>
      </c>
      <c r="H283" s="8" t="s">
        <v>586</v>
      </c>
      <c r="I283" s="8" t="s">
        <v>587</v>
      </c>
      <c r="J283" s="8" t="s">
        <v>624</v>
      </c>
      <c r="K283" s="8" t="s">
        <v>625</v>
      </c>
      <c r="L283" s="8" t="s">
        <v>176</v>
      </c>
      <c r="M283" s="8">
        <v>0.96</v>
      </c>
      <c r="N283" s="8"/>
      <c r="O283" s="8"/>
      <c r="P283" s="8">
        <v>0.96</v>
      </c>
      <c r="Q283" s="8"/>
      <c r="R283" s="8"/>
      <c r="S283" s="7">
        <v>2</v>
      </c>
      <c r="T283" s="7">
        <v>7</v>
      </c>
      <c r="U283" s="8" t="s">
        <v>626</v>
      </c>
      <c r="V283" s="7" t="s">
        <v>45</v>
      </c>
      <c r="W283" s="8" t="s">
        <v>46</v>
      </c>
      <c r="X283" s="8" t="s">
        <v>627</v>
      </c>
      <c r="Y283" s="7" t="s">
        <v>48</v>
      </c>
      <c r="Z283" s="8" t="s">
        <v>57</v>
      </c>
      <c r="AA283" s="8" t="s">
        <v>101</v>
      </c>
      <c r="AB283" s="7" t="s">
        <v>46</v>
      </c>
      <c r="AC283" s="7"/>
    </row>
    <row r="284" ht="142.5" spans="1:29">
      <c r="A284" s="7"/>
      <c r="B284" s="8" t="s">
        <v>583</v>
      </c>
      <c r="C284" s="8" t="s">
        <v>92</v>
      </c>
      <c r="D284" s="8" t="s">
        <v>115</v>
      </c>
      <c r="E284" s="8" t="s">
        <v>584</v>
      </c>
      <c r="F284" s="8" t="s">
        <v>623</v>
      </c>
      <c r="G284" s="8" t="s">
        <v>38</v>
      </c>
      <c r="H284" s="8" t="s">
        <v>586</v>
      </c>
      <c r="I284" s="8" t="s">
        <v>587</v>
      </c>
      <c r="J284" s="8" t="s">
        <v>624</v>
      </c>
      <c r="K284" s="8" t="s">
        <v>625</v>
      </c>
      <c r="L284" s="8" t="s">
        <v>119</v>
      </c>
      <c r="M284" s="8">
        <v>0.96</v>
      </c>
      <c r="N284" s="8"/>
      <c r="O284" s="8"/>
      <c r="P284" s="8">
        <v>0.96</v>
      </c>
      <c r="Q284" s="8"/>
      <c r="R284" s="8"/>
      <c r="S284" s="7">
        <v>2</v>
      </c>
      <c r="T284" s="7">
        <v>5</v>
      </c>
      <c r="U284" s="8" t="s">
        <v>626</v>
      </c>
      <c r="V284" s="7" t="s">
        <v>45</v>
      </c>
      <c r="W284" s="8" t="s">
        <v>46</v>
      </c>
      <c r="X284" s="8" t="s">
        <v>627</v>
      </c>
      <c r="Y284" s="7" t="s">
        <v>48</v>
      </c>
      <c r="Z284" s="8" t="s">
        <v>57</v>
      </c>
      <c r="AA284" s="8" t="s">
        <v>101</v>
      </c>
      <c r="AB284" s="7" t="s">
        <v>46</v>
      </c>
      <c r="AC284" s="7"/>
    </row>
    <row r="285" ht="142.5" spans="1:29">
      <c r="A285" s="7"/>
      <c r="B285" s="8" t="s">
        <v>583</v>
      </c>
      <c r="C285" s="8" t="s">
        <v>92</v>
      </c>
      <c r="D285" s="8" t="s">
        <v>78</v>
      </c>
      <c r="E285" s="8" t="s">
        <v>584</v>
      </c>
      <c r="F285" s="8" t="s">
        <v>623</v>
      </c>
      <c r="G285" s="8" t="s">
        <v>38</v>
      </c>
      <c r="H285" s="8" t="s">
        <v>586</v>
      </c>
      <c r="I285" s="8" t="s">
        <v>587</v>
      </c>
      <c r="J285" s="8" t="s">
        <v>624</v>
      </c>
      <c r="K285" s="8" t="s">
        <v>625</v>
      </c>
      <c r="L285" s="8" t="s">
        <v>84</v>
      </c>
      <c r="M285" s="8">
        <v>0.96</v>
      </c>
      <c r="N285" s="8"/>
      <c r="O285" s="8"/>
      <c r="P285" s="8">
        <v>0.96</v>
      </c>
      <c r="Q285" s="8"/>
      <c r="R285" s="8"/>
      <c r="S285" s="7">
        <v>2</v>
      </c>
      <c r="T285" s="7">
        <v>7</v>
      </c>
      <c r="U285" s="8" t="s">
        <v>626</v>
      </c>
      <c r="V285" s="7" t="s">
        <v>45</v>
      </c>
      <c r="W285" s="8" t="s">
        <v>46</v>
      </c>
      <c r="X285" s="8" t="s">
        <v>627</v>
      </c>
      <c r="Y285" s="7" t="s">
        <v>48</v>
      </c>
      <c r="Z285" s="8" t="s">
        <v>57</v>
      </c>
      <c r="AA285" s="8" t="s">
        <v>101</v>
      </c>
      <c r="AB285" s="7" t="s">
        <v>46</v>
      </c>
      <c r="AC285" s="7"/>
    </row>
    <row r="286" ht="142.5" spans="1:29">
      <c r="A286" s="7"/>
      <c r="B286" s="8" t="s">
        <v>583</v>
      </c>
      <c r="C286" s="8" t="s">
        <v>92</v>
      </c>
      <c r="D286" s="8" t="s">
        <v>131</v>
      </c>
      <c r="E286" s="8" t="s">
        <v>584</v>
      </c>
      <c r="F286" s="8" t="s">
        <v>623</v>
      </c>
      <c r="G286" s="8" t="s">
        <v>38</v>
      </c>
      <c r="H286" s="8" t="s">
        <v>586</v>
      </c>
      <c r="I286" s="8" t="s">
        <v>587</v>
      </c>
      <c r="J286" s="8" t="s">
        <v>624</v>
      </c>
      <c r="K286" s="8" t="s">
        <v>625</v>
      </c>
      <c r="L286" s="8" t="s">
        <v>134</v>
      </c>
      <c r="M286" s="8">
        <v>0.96</v>
      </c>
      <c r="N286" s="8"/>
      <c r="O286" s="8"/>
      <c r="P286" s="8">
        <v>0.96</v>
      </c>
      <c r="Q286" s="8"/>
      <c r="R286" s="8"/>
      <c r="S286" s="7">
        <v>2</v>
      </c>
      <c r="T286" s="7">
        <v>4</v>
      </c>
      <c r="U286" s="8" t="s">
        <v>626</v>
      </c>
      <c r="V286" s="7" t="s">
        <v>45</v>
      </c>
      <c r="W286" s="8" t="s">
        <v>46</v>
      </c>
      <c r="X286" s="8" t="s">
        <v>627</v>
      </c>
      <c r="Y286" s="7" t="s">
        <v>48</v>
      </c>
      <c r="Z286" s="8" t="s">
        <v>57</v>
      </c>
      <c r="AA286" s="8" t="s">
        <v>101</v>
      </c>
      <c r="AB286" s="7" t="s">
        <v>46</v>
      </c>
      <c r="AC286" s="7"/>
    </row>
    <row r="287" ht="142.5" spans="1:29">
      <c r="A287" s="7"/>
      <c r="B287" s="8" t="s">
        <v>583</v>
      </c>
      <c r="C287" s="8" t="s">
        <v>92</v>
      </c>
      <c r="D287" s="8" t="s">
        <v>50</v>
      </c>
      <c r="E287" s="8" t="s">
        <v>584</v>
      </c>
      <c r="F287" s="8" t="s">
        <v>623</v>
      </c>
      <c r="G287" s="8" t="s">
        <v>38</v>
      </c>
      <c r="H287" s="8" t="s">
        <v>586</v>
      </c>
      <c r="I287" s="8" t="s">
        <v>587</v>
      </c>
      <c r="J287" s="8" t="s">
        <v>624</v>
      </c>
      <c r="K287" s="8" t="s">
        <v>625</v>
      </c>
      <c r="L287" s="8" t="s">
        <v>54</v>
      </c>
      <c r="M287" s="8">
        <v>0.96</v>
      </c>
      <c r="N287" s="8"/>
      <c r="O287" s="8"/>
      <c r="P287" s="8">
        <v>0.96</v>
      </c>
      <c r="Q287" s="8"/>
      <c r="R287" s="8"/>
      <c r="S287" s="7">
        <v>2</v>
      </c>
      <c r="T287" s="7">
        <v>7</v>
      </c>
      <c r="U287" s="8" t="s">
        <v>626</v>
      </c>
      <c r="V287" s="7" t="s">
        <v>45</v>
      </c>
      <c r="W287" s="8" t="s">
        <v>46</v>
      </c>
      <c r="X287" s="8" t="s">
        <v>627</v>
      </c>
      <c r="Y287" s="7" t="s">
        <v>48</v>
      </c>
      <c r="Z287" s="8" t="s">
        <v>57</v>
      </c>
      <c r="AA287" s="8" t="s">
        <v>101</v>
      </c>
      <c r="AB287" s="7" t="s">
        <v>46</v>
      </c>
      <c r="AC287" s="7"/>
    </row>
    <row r="288" ht="142.5" spans="1:29">
      <c r="A288" s="7"/>
      <c r="B288" s="8" t="s">
        <v>583</v>
      </c>
      <c r="C288" s="8" t="s">
        <v>92</v>
      </c>
      <c r="D288" s="8" t="s">
        <v>281</v>
      </c>
      <c r="E288" s="8" t="s">
        <v>584</v>
      </c>
      <c r="F288" s="8" t="s">
        <v>623</v>
      </c>
      <c r="G288" s="8" t="s">
        <v>38</v>
      </c>
      <c r="H288" s="8" t="s">
        <v>586</v>
      </c>
      <c r="I288" s="8" t="s">
        <v>587</v>
      </c>
      <c r="J288" s="8" t="s">
        <v>624</v>
      </c>
      <c r="K288" s="8" t="s">
        <v>625</v>
      </c>
      <c r="L288" s="8" t="s">
        <v>283</v>
      </c>
      <c r="M288" s="8">
        <v>0.96</v>
      </c>
      <c r="N288" s="8"/>
      <c r="O288" s="8"/>
      <c r="P288" s="8">
        <v>0.96</v>
      </c>
      <c r="Q288" s="8"/>
      <c r="R288" s="8"/>
      <c r="S288" s="7">
        <v>2</v>
      </c>
      <c r="T288" s="7">
        <v>4</v>
      </c>
      <c r="U288" s="8" t="s">
        <v>626</v>
      </c>
      <c r="V288" s="7" t="s">
        <v>45</v>
      </c>
      <c r="W288" s="8" t="s">
        <v>46</v>
      </c>
      <c r="X288" s="8" t="s">
        <v>627</v>
      </c>
      <c r="Y288" s="7" t="s">
        <v>48</v>
      </c>
      <c r="Z288" s="8" t="s">
        <v>57</v>
      </c>
      <c r="AA288" s="8" t="s">
        <v>101</v>
      </c>
      <c r="AB288" s="7" t="s">
        <v>46</v>
      </c>
      <c r="AC288" s="7"/>
    </row>
    <row r="289" ht="142.5" spans="1:29">
      <c r="A289" s="7"/>
      <c r="B289" s="8" t="s">
        <v>583</v>
      </c>
      <c r="C289" s="8" t="s">
        <v>92</v>
      </c>
      <c r="D289" s="8" t="s">
        <v>143</v>
      </c>
      <c r="E289" s="8" t="s">
        <v>584</v>
      </c>
      <c r="F289" s="8" t="s">
        <v>623</v>
      </c>
      <c r="G289" s="8" t="s">
        <v>38</v>
      </c>
      <c r="H289" s="8" t="s">
        <v>586</v>
      </c>
      <c r="I289" s="8" t="s">
        <v>587</v>
      </c>
      <c r="J289" s="8" t="s">
        <v>624</v>
      </c>
      <c r="K289" s="8" t="s">
        <v>625</v>
      </c>
      <c r="L289" s="8" t="s">
        <v>148</v>
      </c>
      <c r="M289" s="8">
        <v>0.96</v>
      </c>
      <c r="N289" s="8"/>
      <c r="O289" s="8"/>
      <c r="P289" s="8">
        <v>0.96</v>
      </c>
      <c r="Q289" s="8"/>
      <c r="R289" s="8"/>
      <c r="S289" s="7">
        <v>2</v>
      </c>
      <c r="T289" s="7">
        <v>4</v>
      </c>
      <c r="U289" s="8" t="s">
        <v>626</v>
      </c>
      <c r="V289" s="7" t="s">
        <v>45</v>
      </c>
      <c r="W289" s="8" t="s">
        <v>46</v>
      </c>
      <c r="X289" s="8" t="s">
        <v>627</v>
      </c>
      <c r="Y289" s="7" t="s">
        <v>48</v>
      </c>
      <c r="Z289" s="8" t="s">
        <v>57</v>
      </c>
      <c r="AA289" s="8" t="s">
        <v>101</v>
      </c>
      <c r="AB289" s="7" t="s">
        <v>46</v>
      </c>
      <c r="AC289" s="7"/>
    </row>
    <row r="290" ht="142.5" spans="1:29">
      <c r="A290" s="7"/>
      <c r="B290" s="8" t="s">
        <v>583</v>
      </c>
      <c r="C290" s="8" t="s">
        <v>92</v>
      </c>
      <c r="D290" s="8" t="s">
        <v>121</v>
      </c>
      <c r="E290" s="8" t="s">
        <v>584</v>
      </c>
      <c r="F290" s="8" t="s">
        <v>623</v>
      </c>
      <c r="G290" s="8" t="s">
        <v>38</v>
      </c>
      <c r="H290" s="8" t="s">
        <v>586</v>
      </c>
      <c r="I290" s="8" t="s">
        <v>587</v>
      </c>
      <c r="J290" s="8" t="s">
        <v>624</v>
      </c>
      <c r="K290" s="8" t="s">
        <v>625</v>
      </c>
      <c r="L290" s="8" t="s">
        <v>125</v>
      </c>
      <c r="M290" s="8">
        <v>0.96</v>
      </c>
      <c r="N290" s="8"/>
      <c r="O290" s="8"/>
      <c r="P290" s="8">
        <v>0.96</v>
      </c>
      <c r="Q290" s="8"/>
      <c r="R290" s="8"/>
      <c r="S290" s="7">
        <v>2</v>
      </c>
      <c r="T290" s="7">
        <v>5</v>
      </c>
      <c r="U290" s="8" t="s">
        <v>626</v>
      </c>
      <c r="V290" s="7" t="s">
        <v>45</v>
      </c>
      <c r="W290" s="8" t="s">
        <v>46</v>
      </c>
      <c r="X290" s="8" t="s">
        <v>627</v>
      </c>
      <c r="Y290" s="7" t="s">
        <v>48</v>
      </c>
      <c r="Z290" s="8" t="s">
        <v>57</v>
      </c>
      <c r="AA290" s="8" t="s">
        <v>101</v>
      </c>
      <c r="AB290" s="7" t="s">
        <v>46</v>
      </c>
      <c r="AC290" s="7"/>
    </row>
    <row r="291" ht="142.5" spans="1:29">
      <c r="A291" s="7"/>
      <c r="B291" s="8" t="s">
        <v>583</v>
      </c>
      <c r="C291" s="8" t="s">
        <v>92</v>
      </c>
      <c r="D291" s="8" t="s">
        <v>162</v>
      </c>
      <c r="E291" s="8" t="s">
        <v>584</v>
      </c>
      <c r="F291" s="8" t="s">
        <v>623</v>
      </c>
      <c r="G291" s="8" t="s">
        <v>38</v>
      </c>
      <c r="H291" s="8" t="s">
        <v>586</v>
      </c>
      <c r="I291" s="8" t="s">
        <v>587</v>
      </c>
      <c r="J291" s="8" t="s">
        <v>624</v>
      </c>
      <c r="K291" s="8" t="s">
        <v>625</v>
      </c>
      <c r="L291" s="8" t="s">
        <v>167</v>
      </c>
      <c r="M291" s="8">
        <v>0.96</v>
      </c>
      <c r="N291" s="8"/>
      <c r="O291" s="8"/>
      <c r="P291" s="8">
        <v>0.96</v>
      </c>
      <c r="Q291" s="8"/>
      <c r="R291" s="8"/>
      <c r="S291" s="7">
        <v>2</v>
      </c>
      <c r="T291" s="7">
        <v>8</v>
      </c>
      <c r="U291" s="8" t="s">
        <v>626</v>
      </c>
      <c r="V291" s="7" t="s">
        <v>45</v>
      </c>
      <c r="W291" s="8" t="s">
        <v>46</v>
      </c>
      <c r="X291" s="8" t="s">
        <v>627</v>
      </c>
      <c r="Y291" s="7" t="s">
        <v>48</v>
      </c>
      <c r="Z291" s="8" t="s">
        <v>57</v>
      </c>
      <c r="AA291" s="8" t="s">
        <v>101</v>
      </c>
      <c r="AB291" s="7" t="s">
        <v>46</v>
      </c>
      <c r="AC291" s="7"/>
    </row>
    <row r="292" ht="142.5" spans="1:29">
      <c r="A292" s="7"/>
      <c r="B292" s="8" t="s">
        <v>583</v>
      </c>
      <c r="C292" s="8" t="s">
        <v>92</v>
      </c>
      <c r="D292" s="8" t="s">
        <v>106</v>
      </c>
      <c r="E292" s="8" t="s">
        <v>584</v>
      </c>
      <c r="F292" s="8" t="s">
        <v>623</v>
      </c>
      <c r="G292" s="8" t="s">
        <v>38</v>
      </c>
      <c r="H292" s="8" t="s">
        <v>586</v>
      </c>
      <c r="I292" s="8" t="s">
        <v>587</v>
      </c>
      <c r="J292" s="8" t="s">
        <v>624</v>
      </c>
      <c r="K292" s="8" t="s">
        <v>625</v>
      </c>
      <c r="L292" s="8" t="s">
        <v>112</v>
      </c>
      <c r="M292" s="8">
        <v>0.96</v>
      </c>
      <c r="N292" s="8"/>
      <c r="O292" s="8"/>
      <c r="P292" s="8">
        <v>0.96</v>
      </c>
      <c r="Q292" s="8"/>
      <c r="R292" s="8"/>
      <c r="S292" s="7">
        <v>2</v>
      </c>
      <c r="T292" s="7">
        <v>8</v>
      </c>
      <c r="U292" s="8" t="s">
        <v>626</v>
      </c>
      <c r="V292" s="7" t="s">
        <v>45</v>
      </c>
      <c r="W292" s="8" t="s">
        <v>46</v>
      </c>
      <c r="X292" s="8" t="s">
        <v>627</v>
      </c>
      <c r="Y292" s="7" t="s">
        <v>48</v>
      </c>
      <c r="Z292" s="8" t="s">
        <v>57</v>
      </c>
      <c r="AA292" s="8" t="s">
        <v>101</v>
      </c>
      <c r="AB292" s="7" t="s">
        <v>46</v>
      </c>
      <c r="AC292" s="7"/>
    </row>
    <row r="293" ht="142.5" spans="1:29">
      <c r="A293" s="7"/>
      <c r="B293" s="8" t="s">
        <v>583</v>
      </c>
      <c r="C293" s="8" t="s">
        <v>92</v>
      </c>
      <c r="D293" s="8" t="s">
        <v>69</v>
      </c>
      <c r="E293" s="8" t="s">
        <v>584</v>
      </c>
      <c r="F293" s="8" t="s">
        <v>623</v>
      </c>
      <c r="G293" s="8" t="s">
        <v>38</v>
      </c>
      <c r="H293" s="8" t="s">
        <v>586</v>
      </c>
      <c r="I293" s="8" t="s">
        <v>587</v>
      </c>
      <c r="J293" s="8" t="s">
        <v>624</v>
      </c>
      <c r="K293" s="8" t="s">
        <v>625</v>
      </c>
      <c r="L293" s="8" t="s">
        <v>602</v>
      </c>
      <c r="M293" s="8">
        <v>0.96</v>
      </c>
      <c r="N293" s="8"/>
      <c r="O293" s="8"/>
      <c r="P293" s="8">
        <v>0.96</v>
      </c>
      <c r="Q293" s="8"/>
      <c r="R293" s="8"/>
      <c r="S293" s="7">
        <v>2</v>
      </c>
      <c r="T293" s="7">
        <v>4</v>
      </c>
      <c r="U293" s="8" t="s">
        <v>626</v>
      </c>
      <c r="V293" s="7" t="s">
        <v>45</v>
      </c>
      <c r="W293" s="8" t="s">
        <v>46</v>
      </c>
      <c r="X293" s="8" t="s">
        <v>627</v>
      </c>
      <c r="Y293" s="7" t="s">
        <v>48</v>
      </c>
      <c r="Z293" s="8" t="s">
        <v>57</v>
      </c>
      <c r="AA293" s="8" t="s">
        <v>101</v>
      </c>
      <c r="AB293" s="7" t="s">
        <v>46</v>
      </c>
      <c r="AC293" s="7"/>
    </row>
    <row r="294" ht="156.75" spans="1:29">
      <c r="A294" s="7"/>
      <c r="B294" s="8" t="s">
        <v>583</v>
      </c>
      <c r="C294" s="8" t="s">
        <v>92</v>
      </c>
      <c r="D294" s="8" t="s">
        <v>281</v>
      </c>
      <c r="E294" s="8" t="s">
        <v>584</v>
      </c>
      <c r="F294" s="8" t="s">
        <v>628</v>
      </c>
      <c r="G294" s="8" t="s">
        <v>38</v>
      </c>
      <c r="H294" s="8" t="s">
        <v>586</v>
      </c>
      <c r="I294" s="8" t="s">
        <v>587</v>
      </c>
      <c r="J294" s="8" t="s">
        <v>629</v>
      </c>
      <c r="K294" s="8" t="s">
        <v>155</v>
      </c>
      <c r="L294" s="8" t="s">
        <v>283</v>
      </c>
      <c r="M294" s="8">
        <v>1.08</v>
      </c>
      <c r="N294" s="8"/>
      <c r="O294" s="8"/>
      <c r="P294" s="8">
        <v>1.08</v>
      </c>
      <c r="Q294" s="8"/>
      <c r="R294" s="8"/>
      <c r="S294" s="7">
        <v>3</v>
      </c>
      <c r="T294" s="7">
        <v>10</v>
      </c>
      <c r="U294" s="8" t="s">
        <v>630</v>
      </c>
      <c r="V294" s="7" t="s">
        <v>45</v>
      </c>
      <c r="W294" s="8" t="s">
        <v>46</v>
      </c>
      <c r="X294" s="8" t="s">
        <v>631</v>
      </c>
      <c r="Y294" s="7" t="s">
        <v>48</v>
      </c>
      <c r="Z294" s="8" t="s">
        <v>57</v>
      </c>
      <c r="AA294" s="8" t="s">
        <v>101</v>
      </c>
      <c r="AB294" s="7" t="s">
        <v>46</v>
      </c>
      <c r="AC294" s="7"/>
    </row>
    <row r="295" ht="156.75" spans="1:29">
      <c r="A295" s="7"/>
      <c r="B295" s="8" t="s">
        <v>583</v>
      </c>
      <c r="C295" s="8" t="s">
        <v>92</v>
      </c>
      <c r="D295" s="8" t="s">
        <v>162</v>
      </c>
      <c r="E295" s="8" t="s">
        <v>584</v>
      </c>
      <c r="F295" s="8" t="s">
        <v>628</v>
      </c>
      <c r="G295" s="8" t="s">
        <v>38</v>
      </c>
      <c r="H295" s="8" t="s">
        <v>586</v>
      </c>
      <c r="I295" s="8" t="s">
        <v>587</v>
      </c>
      <c r="J295" s="8" t="s">
        <v>629</v>
      </c>
      <c r="K295" s="8" t="s">
        <v>155</v>
      </c>
      <c r="L295" s="8" t="s">
        <v>167</v>
      </c>
      <c r="M295" s="8">
        <v>1.08</v>
      </c>
      <c r="N295" s="8"/>
      <c r="O295" s="8"/>
      <c r="P295" s="8">
        <v>1.08</v>
      </c>
      <c r="Q295" s="8"/>
      <c r="R295" s="8"/>
      <c r="S295" s="7">
        <v>3</v>
      </c>
      <c r="T295" s="7">
        <v>11</v>
      </c>
      <c r="U295" s="8" t="s">
        <v>630</v>
      </c>
      <c r="V295" s="7" t="s">
        <v>45</v>
      </c>
      <c r="W295" s="8" t="s">
        <v>46</v>
      </c>
      <c r="X295" s="8" t="s">
        <v>631</v>
      </c>
      <c r="Y295" s="7" t="s">
        <v>48</v>
      </c>
      <c r="Z295" s="8" t="s">
        <v>57</v>
      </c>
      <c r="AA295" s="8" t="s">
        <v>101</v>
      </c>
      <c r="AB295" s="7" t="s">
        <v>46</v>
      </c>
      <c r="AC295" s="7"/>
    </row>
    <row r="296" ht="156.75" spans="1:29">
      <c r="A296" s="7"/>
      <c r="B296" s="8" t="s">
        <v>583</v>
      </c>
      <c r="C296" s="8" t="s">
        <v>92</v>
      </c>
      <c r="D296" s="8" t="s">
        <v>121</v>
      </c>
      <c r="E296" s="8" t="s">
        <v>584</v>
      </c>
      <c r="F296" s="8" t="s">
        <v>628</v>
      </c>
      <c r="G296" s="8" t="s">
        <v>38</v>
      </c>
      <c r="H296" s="8" t="s">
        <v>586</v>
      </c>
      <c r="I296" s="8" t="s">
        <v>587</v>
      </c>
      <c r="J296" s="8" t="s">
        <v>632</v>
      </c>
      <c r="K296" s="8" t="s">
        <v>155</v>
      </c>
      <c r="L296" s="8" t="s">
        <v>125</v>
      </c>
      <c r="M296" s="8">
        <v>1.44</v>
      </c>
      <c r="N296" s="8"/>
      <c r="O296" s="8"/>
      <c r="P296" s="8">
        <v>1.44</v>
      </c>
      <c r="Q296" s="8"/>
      <c r="R296" s="8"/>
      <c r="S296" s="7">
        <v>4</v>
      </c>
      <c r="T296" s="7">
        <v>9</v>
      </c>
      <c r="U296" s="8" t="s">
        <v>630</v>
      </c>
      <c r="V296" s="7" t="s">
        <v>45</v>
      </c>
      <c r="W296" s="8" t="s">
        <v>46</v>
      </c>
      <c r="X296" s="8" t="s">
        <v>631</v>
      </c>
      <c r="Y296" s="7" t="s">
        <v>48</v>
      </c>
      <c r="Z296" s="8" t="s">
        <v>57</v>
      </c>
      <c r="AA296" s="8" t="s">
        <v>101</v>
      </c>
      <c r="AB296" s="7" t="s">
        <v>46</v>
      </c>
      <c r="AC296" s="7"/>
    </row>
    <row r="297" ht="156.75" spans="1:29">
      <c r="A297" s="7"/>
      <c r="B297" s="8" t="s">
        <v>583</v>
      </c>
      <c r="C297" s="8" t="s">
        <v>92</v>
      </c>
      <c r="D297" s="8" t="s">
        <v>172</v>
      </c>
      <c r="E297" s="8" t="s">
        <v>584</v>
      </c>
      <c r="F297" s="8" t="s">
        <v>628</v>
      </c>
      <c r="G297" s="8" t="s">
        <v>38</v>
      </c>
      <c r="H297" s="8" t="s">
        <v>586</v>
      </c>
      <c r="I297" s="8" t="s">
        <v>587</v>
      </c>
      <c r="J297" s="8" t="s">
        <v>629</v>
      </c>
      <c r="K297" s="8" t="s">
        <v>155</v>
      </c>
      <c r="L297" s="8" t="s">
        <v>176</v>
      </c>
      <c r="M297" s="8">
        <v>1.08</v>
      </c>
      <c r="N297" s="8"/>
      <c r="O297" s="8"/>
      <c r="P297" s="8">
        <v>1.08</v>
      </c>
      <c r="Q297" s="8"/>
      <c r="R297" s="8"/>
      <c r="S297" s="7">
        <v>3</v>
      </c>
      <c r="T297" s="7">
        <v>12</v>
      </c>
      <c r="U297" s="8" t="s">
        <v>630</v>
      </c>
      <c r="V297" s="7" t="s">
        <v>45</v>
      </c>
      <c r="W297" s="8" t="s">
        <v>46</v>
      </c>
      <c r="X297" s="8" t="s">
        <v>631</v>
      </c>
      <c r="Y297" s="7" t="s">
        <v>48</v>
      </c>
      <c r="Z297" s="8" t="s">
        <v>57</v>
      </c>
      <c r="AA297" s="8" t="s">
        <v>101</v>
      </c>
      <c r="AB297" s="7" t="s">
        <v>46</v>
      </c>
      <c r="AC297" s="7"/>
    </row>
    <row r="298" ht="156.75" spans="1:29">
      <c r="A298" s="7"/>
      <c r="B298" s="8" t="s">
        <v>583</v>
      </c>
      <c r="C298" s="8" t="s">
        <v>92</v>
      </c>
      <c r="D298" s="8" t="s">
        <v>106</v>
      </c>
      <c r="E298" s="8" t="s">
        <v>584</v>
      </c>
      <c r="F298" s="8" t="s">
        <v>628</v>
      </c>
      <c r="G298" s="8" t="s">
        <v>38</v>
      </c>
      <c r="H298" s="8" t="s">
        <v>586</v>
      </c>
      <c r="I298" s="8" t="s">
        <v>587</v>
      </c>
      <c r="J298" s="8" t="s">
        <v>629</v>
      </c>
      <c r="K298" s="8" t="s">
        <v>155</v>
      </c>
      <c r="L298" s="8" t="s">
        <v>112</v>
      </c>
      <c r="M298" s="8">
        <v>1.08</v>
      </c>
      <c r="N298" s="8"/>
      <c r="O298" s="8"/>
      <c r="P298" s="8">
        <v>1.08</v>
      </c>
      <c r="Q298" s="8"/>
      <c r="R298" s="8"/>
      <c r="S298" s="7">
        <v>3</v>
      </c>
      <c r="T298" s="7">
        <v>14</v>
      </c>
      <c r="U298" s="8" t="s">
        <v>630</v>
      </c>
      <c r="V298" s="7" t="s">
        <v>45</v>
      </c>
      <c r="W298" s="8" t="s">
        <v>46</v>
      </c>
      <c r="X298" s="8" t="s">
        <v>631</v>
      </c>
      <c r="Y298" s="7" t="s">
        <v>48</v>
      </c>
      <c r="Z298" s="8" t="s">
        <v>57</v>
      </c>
      <c r="AA298" s="8" t="s">
        <v>101</v>
      </c>
      <c r="AB298" s="7" t="s">
        <v>46</v>
      </c>
      <c r="AC298" s="7"/>
    </row>
    <row r="299" ht="156.75" spans="1:29">
      <c r="A299" s="7"/>
      <c r="B299" s="8" t="s">
        <v>583</v>
      </c>
      <c r="C299" s="8" t="s">
        <v>92</v>
      </c>
      <c r="D299" s="8" t="s">
        <v>78</v>
      </c>
      <c r="E299" s="8" t="s">
        <v>584</v>
      </c>
      <c r="F299" s="8" t="s">
        <v>628</v>
      </c>
      <c r="G299" s="8" t="s">
        <v>38</v>
      </c>
      <c r="H299" s="8" t="s">
        <v>586</v>
      </c>
      <c r="I299" s="8" t="s">
        <v>587</v>
      </c>
      <c r="J299" s="8" t="s">
        <v>633</v>
      </c>
      <c r="K299" s="8" t="s">
        <v>155</v>
      </c>
      <c r="L299" s="8" t="s">
        <v>84</v>
      </c>
      <c r="M299" s="8">
        <v>1.8</v>
      </c>
      <c r="N299" s="8"/>
      <c r="O299" s="8"/>
      <c r="P299" s="8">
        <v>1.8</v>
      </c>
      <c r="Q299" s="8"/>
      <c r="R299" s="8"/>
      <c r="S299" s="7">
        <v>5</v>
      </c>
      <c r="T299" s="7">
        <v>17</v>
      </c>
      <c r="U299" s="8" t="s">
        <v>630</v>
      </c>
      <c r="V299" s="7" t="s">
        <v>45</v>
      </c>
      <c r="W299" s="8" t="s">
        <v>46</v>
      </c>
      <c r="X299" s="8" t="s">
        <v>631</v>
      </c>
      <c r="Y299" s="7" t="s">
        <v>48</v>
      </c>
      <c r="Z299" s="8" t="s">
        <v>57</v>
      </c>
      <c r="AA299" s="8" t="s">
        <v>101</v>
      </c>
      <c r="AB299" s="7" t="s">
        <v>46</v>
      </c>
      <c r="AC299" s="7"/>
    </row>
    <row r="300" ht="156.75" spans="1:29">
      <c r="A300" s="7"/>
      <c r="B300" s="8" t="s">
        <v>583</v>
      </c>
      <c r="C300" s="8" t="s">
        <v>92</v>
      </c>
      <c r="D300" s="8" t="s">
        <v>50</v>
      </c>
      <c r="E300" s="8" t="s">
        <v>584</v>
      </c>
      <c r="F300" s="8" t="s">
        <v>628</v>
      </c>
      <c r="G300" s="8" t="s">
        <v>38</v>
      </c>
      <c r="H300" s="8" t="s">
        <v>586</v>
      </c>
      <c r="I300" s="8" t="s">
        <v>587</v>
      </c>
      <c r="J300" s="8" t="s">
        <v>634</v>
      </c>
      <c r="K300" s="8" t="s">
        <v>155</v>
      </c>
      <c r="L300" s="8" t="s">
        <v>54</v>
      </c>
      <c r="M300" s="8">
        <v>0.72</v>
      </c>
      <c r="N300" s="8"/>
      <c r="O300" s="8"/>
      <c r="P300" s="8">
        <v>0.72</v>
      </c>
      <c r="Q300" s="8"/>
      <c r="R300" s="8"/>
      <c r="S300" s="7">
        <v>2</v>
      </c>
      <c r="T300" s="7">
        <v>4</v>
      </c>
      <c r="U300" s="8" t="s">
        <v>630</v>
      </c>
      <c r="V300" s="7" t="s">
        <v>45</v>
      </c>
      <c r="W300" s="8" t="s">
        <v>46</v>
      </c>
      <c r="X300" s="8" t="s">
        <v>631</v>
      </c>
      <c r="Y300" s="7" t="s">
        <v>48</v>
      </c>
      <c r="Z300" s="8" t="s">
        <v>57</v>
      </c>
      <c r="AA300" s="8" t="s">
        <v>101</v>
      </c>
      <c r="AB300" s="7" t="s">
        <v>46</v>
      </c>
      <c r="AC300" s="7"/>
    </row>
    <row r="301" ht="156.75" spans="1:29">
      <c r="A301" s="7"/>
      <c r="B301" s="8" t="s">
        <v>583</v>
      </c>
      <c r="C301" s="8" t="s">
        <v>92</v>
      </c>
      <c r="D301" s="8" t="s">
        <v>267</v>
      </c>
      <c r="E301" s="8" t="s">
        <v>584</v>
      </c>
      <c r="F301" s="8" t="s">
        <v>628</v>
      </c>
      <c r="G301" s="8" t="s">
        <v>38</v>
      </c>
      <c r="H301" s="8" t="s">
        <v>586</v>
      </c>
      <c r="I301" s="8" t="s">
        <v>587</v>
      </c>
      <c r="J301" s="8" t="s">
        <v>635</v>
      </c>
      <c r="K301" s="8" t="s">
        <v>155</v>
      </c>
      <c r="L301" s="8" t="s">
        <v>595</v>
      </c>
      <c r="M301" s="8">
        <v>0.36</v>
      </c>
      <c r="N301" s="8"/>
      <c r="O301" s="8"/>
      <c r="P301" s="8">
        <v>0.36</v>
      </c>
      <c r="Q301" s="8"/>
      <c r="R301" s="8"/>
      <c r="S301" s="7">
        <v>1</v>
      </c>
      <c r="T301" s="7">
        <v>2</v>
      </c>
      <c r="U301" s="8" t="s">
        <v>630</v>
      </c>
      <c r="V301" s="7" t="s">
        <v>45</v>
      </c>
      <c r="W301" s="8" t="s">
        <v>46</v>
      </c>
      <c r="X301" s="8" t="s">
        <v>631</v>
      </c>
      <c r="Y301" s="7" t="s">
        <v>48</v>
      </c>
      <c r="Z301" s="8" t="s">
        <v>57</v>
      </c>
      <c r="AA301" s="8" t="s">
        <v>101</v>
      </c>
      <c r="AB301" s="7" t="s">
        <v>46</v>
      </c>
      <c r="AC301" s="7"/>
    </row>
    <row r="302" ht="156.75" spans="1:29">
      <c r="A302" s="7"/>
      <c r="B302" s="8" t="s">
        <v>583</v>
      </c>
      <c r="C302" s="8" t="s">
        <v>92</v>
      </c>
      <c r="D302" s="8" t="s">
        <v>69</v>
      </c>
      <c r="E302" s="8" t="s">
        <v>584</v>
      </c>
      <c r="F302" s="8" t="s">
        <v>628</v>
      </c>
      <c r="G302" s="8" t="s">
        <v>38</v>
      </c>
      <c r="H302" s="8" t="s">
        <v>586</v>
      </c>
      <c r="I302" s="8" t="s">
        <v>587</v>
      </c>
      <c r="J302" s="8" t="s">
        <v>634</v>
      </c>
      <c r="K302" s="8" t="s">
        <v>155</v>
      </c>
      <c r="L302" s="8" t="s">
        <v>602</v>
      </c>
      <c r="M302" s="8">
        <v>0.72</v>
      </c>
      <c r="N302" s="8"/>
      <c r="O302" s="8"/>
      <c r="P302" s="8">
        <v>0.72</v>
      </c>
      <c r="Q302" s="8"/>
      <c r="R302" s="8"/>
      <c r="S302" s="7">
        <v>2</v>
      </c>
      <c r="T302" s="7">
        <v>4</v>
      </c>
      <c r="U302" s="8" t="s">
        <v>630</v>
      </c>
      <c r="V302" s="7" t="s">
        <v>45</v>
      </c>
      <c r="W302" s="8" t="s">
        <v>46</v>
      </c>
      <c r="X302" s="8" t="s">
        <v>631</v>
      </c>
      <c r="Y302" s="7" t="s">
        <v>48</v>
      </c>
      <c r="Z302" s="8" t="s">
        <v>57</v>
      </c>
      <c r="AA302" s="8" t="s">
        <v>101</v>
      </c>
      <c r="AB302" s="7" t="s">
        <v>46</v>
      </c>
      <c r="AC302" s="7"/>
    </row>
    <row r="303" ht="156.75" spans="1:29">
      <c r="A303" s="7"/>
      <c r="B303" s="8" t="s">
        <v>583</v>
      </c>
      <c r="C303" s="8" t="s">
        <v>92</v>
      </c>
      <c r="D303" s="8" t="s">
        <v>131</v>
      </c>
      <c r="E303" s="8" t="s">
        <v>584</v>
      </c>
      <c r="F303" s="8" t="s">
        <v>628</v>
      </c>
      <c r="G303" s="8" t="s">
        <v>38</v>
      </c>
      <c r="H303" s="8" t="s">
        <v>586</v>
      </c>
      <c r="I303" s="8" t="s">
        <v>587</v>
      </c>
      <c r="J303" s="8" t="s">
        <v>629</v>
      </c>
      <c r="K303" s="8" t="s">
        <v>155</v>
      </c>
      <c r="L303" s="8" t="s">
        <v>134</v>
      </c>
      <c r="M303" s="8">
        <v>1.08</v>
      </c>
      <c r="N303" s="8"/>
      <c r="O303" s="8"/>
      <c r="P303" s="8">
        <v>1.08</v>
      </c>
      <c r="Q303" s="8"/>
      <c r="R303" s="8"/>
      <c r="S303" s="7">
        <v>3</v>
      </c>
      <c r="T303" s="7">
        <v>11</v>
      </c>
      <c r="U303" s="8" t="s">
        <v>630</v>
      </c>
      <c r="V303" s="7" t="s">
        <v>45</v>
      </c>
      <c r="W303" s="8" t="s">
        <v>46</v>
      </c>
      <c r="X303" s="8" t="s">
        <v>631</v>
      </c>
      <c r="Y303" s="7" t="s">
        <v>48</v>
      </c>
      <c r="Z303" s="8" t="s">
        <v>57</v>
      </c>
      <c r="AA303" s="8" t="s">
        <v>101</v>
      </c>
      <c r="AB303" s="7" t="s">
        <v>46</v>
      </c>
      <c r="AC303" s="7"/>
    </row>
    <row r="304" ht="156.75" spans="1:29">
      <c r="A304" s="7"/>
      <c r="B304" s="8" t="s">
        <v>583</v>
      </c>
      <c r="C304" s="8" t="s">
        <v>92</v>
      </c>
      <c r="D304" s="8" t="s">
        <v>35</v>
      </c>
      <c r="E304" s="8" t="s">
        <v>584</v>
      </c>
      <c r="F304" s="8" t="s">
        <v>628</v>
      </c>
      <c r="G304" s="8" t="s">
        <v>38</v>
      </c>
      <c r="H304" s="8" t="s">
        <v>586</v>
      </c>
      <c r="I304" s="8" t="s">
        <v>587</v>
      </c>
      <c r="J304" s="8" t="s">
        <v>632</v>
      </c>
      <c r="K304" s="8" t="s">
        <v>155</v>
      </c>
      <c r="L304" s="8" t="s">
        <v>43</v>
      </c>
      <c r="M304" s="8">
        <v>1.44</v>
      </c>
      <c r="N304" s="8"/>
      <c r="O304" s="8"/>
      <c r="P304" s="8">
        <v>1.44</v>
      </c>
      <c r="Q304" s="8"/>
      <c r="R304" s="8"/>
      <c r="S304" s="7">
        <v>4</v>
      </c>
      <c r="T304" s="7">
        <v>19</v>
      </c>
      <c r="U304" s="8" t="s">
        <v>630</v>
      </c>
      <c r="V304" s="7" t="s">
        <v>45</v>
      </c>
      <c r="W304" s="8" t="s">
        <v>46</v>
      </c>
      <c r="X304" s="8" t="s">
        <v>631</v>
      </c>
      <c r="Y304" s="7" t="s">
        <v>48</v>
      </c>
      <c r="Z304" s="8" t="s">
        <v>57</v>
      </c>
      <c r="AA304" s="8" t="s">
        <v>101</v>
      </c>
      <c r="AB304" s="7" t="s">
        <v>46</v>
      </c>
      <c r="AC304" s="7"/>
    </row>
    <row r="305" ht="156.75" spans="1:29">
      <c r="A305" s="7"/>
      <c r="B305" s="8" t="s">
        <v>583</v>
      </c>
      <c r="C305" s="8" t="s">
        <v>92</v>
      </c>
      <c r="D305" s="8" t="s">
        <v>56</v>
      </c>
      <c r="E305" s="8" t="s">
        <v>584</v>
      </c>
      <c r="F305" s="8" t="s">
        <v>628</v>
      </c>
      <c r="G305" s="8" t="s">
        <v>38</v>
      </c>
      <c r="H305" s="8" t="s">
        <v>586</v>
      </c>
      <c r="I305" s="8" t="s">
        <v>587</v>
      </c>
      <c r="J305" s="8" t="s">
        <v>636</v>
      </c>
      <c r="K305" s="8" t="s">
        <v>155</v>
      </c>
      <c r="L305" s="8" t="s">
        <v>605</v>
      </c>
      <c r="M305" s="8">
        <v>2.16</v>
      </c>
      <c r="N305" s="8"/>
      <c r="O305" s="8"/>
      <c r="P305" s="8">
        <v>2.16</v>
      </c>
      <c r="Q305" s="8"/>
      <c r="R305" s="8"/>
      <c r="S305" s="7">
        <v>6</v>
      </c>
      <c r="T305" s="7">
        <v>15</v>
      </c>
      <c r="U305" s="8" t="s">
        <v>630</v>
      </c>
      <c r="V305" s="7" t="s">
        <v>45</v>
      </c>
      <c r="W305" s="8" t="s">
        <v>46</v>
      </c>
      <c r="X305" s="8" t="s">
        <v>631</v>
      </c>
      <c r="Y305" s="7" t="s">
        <v>48</v>
      </c>
      <c r="Z305" s="8" t="s">
        <v>57</v>
      </c>
      <c r="AA305" s="8" t="s">
        <v>101</v>
      </c>
      <c r="AB305" s="7" t="s">
        <v>46</v>
      </c>
      <c r="AC305" s="7"/>
    </row>
    <row r="306" ht="156.75" spans="1:29">
      <c r="A306" s="7"/>
      <c r="B306" s="8" t="s">
        <v>583</v>
      </c>
      <c r="C306" s="8" t="s">
        <v>92</v>
      </c>
      <c r="D306" s="8" t="s">
        <v>143</v>
      </c>
      <c r="E306" s="8" t="s">
        <v>584</v>
      </c>
      <c r="F306" s="8" t="s">
        <v>628</v>
      </c>
      <c r="G306" s="8" t="s">
        <v>38</v>
      </c>
      <c r="H306" s="8" t="s">
        <v>586</v>
      </c>
      <c r="I306" s="8" t="s">
        <v>587</v>
      </c>
      <c r="J306" s="8" t="s">
        <v>629</v>
      </c>
      <c r="K306" s="8" t="s">
        <v>155</v>
      </c>
      <c r="L306" s="8" t="s">
        <v>148</v>
      </c>
      <c r="M306" s="8">
        <v>1.08</v>
      </c>
      <c r="N306" s="8"/>
      <c r="O306" s="8"/>
      <c r="P306" s="8">
        <v>1.08</v>
      </c>
      <c r="Q306" s="8"/>
      <c r="R306" s="8"/>
      <c r="S306" s="7">
        <v>3</v>
      </c>
      <c r="T306" s="7">
        <v>10</v>
      </c>
      <c r="U306" s="8" t="s">
        <v>630</v>
      </c>
      <c r="V306" s="7" t="s">
        <v>45</v>
      </c>
      <c r="W306" s="8" t="s">
        <v>46</v>
      </c>
      <c r="X306" s="8" t="s">
        <v>631</v>
      </c>
      <c r="Y306" s="7" t="s">
        <v>48</v>
      </c>
      <c r="Z306" s="8" t="s">
        <v>57</v>
      </c>
      <c r="AA306" s="8" t="s">
        <v>101</v>
      </c>
      <c r="AB306" s="7" t="s">
        <v>46</v>
      </c>
      <c r="AC306" s="7"/>
    </row>
    <row r="307" ht="156.75" spans="1:29">
      <c r="A307" s="7"/>
      <c r="B307" s="8" t="s">
        <v>583</v>
      </c>
      <c r="C307" s="8" t="s">
        <v>92</v>
      </c>
      <c r="D307" s="8" t="s">
        <v>115</v>
      </c>
      <c r="E307" s="8" t="s">
        <v>584</v>
      </c>
      <c r="F307" s="8" t="s">
        <v>628</v>
      </c>
      <c r="G307" s="8" t="s">
        <v>38</v>
      </c>
      <c r="H307" s="8" t="s">
        <v>586</v>
      </c>
      <c r="I307" s="8" t="s">
        <v>587</v>
      </c>
      <c r="J307" s="8" t="s">
        <v>633</v>
      </c>
      <c r="K307" s="8" t="s">
        <v>155</v>
      </c>
      <c r="L307" s="8" t="s">
        <v>119</v>
      </c>
      <c r="M307" s="8">
        <v>1.8</v>
      </c>
      <c r="N307" s="8"/>
      <c r="O307" s="8"/>
      <c r="P307" s="8">
        <v>1.8</v>
      </c>
      <c r="Q307" s="8"/>
      <c r="R307" s="8"/>
      <c r="S307" s="7">
        <v>5</v>
      </c>
      <c r="T307" s="7">
        <v>13</v>
      </c>
      <c r="U307" s="8" t="s">
        <v>630</v>
      </c>
      <c r="V307" s="7" t="s">
        <v>45</v>
      </c>
      <c r="W307" s="8" t="s">
        <v>46</v>
      </c>
      <c r="X307" s="8" t="s">
        <v>631</v>
      </c>
      <c r="Y307" s="7" t="s">
        <v>48</v>
      </c>
      <c r="Z307" s="8" t="s">
        <v>57</v>
      </c>
      <c r="AA307" s="8" t="s">
        <v>101</v>
      </c>
      <c r="AB307" s="7" t="s">
        <v>46</v>
      </c>
      <c r="AC307" s="7"/>
    </row>
    <row r="308" ht="156.75" spans="1:29">
      <c r="A308" s="7"/>
      <c r="B308" s="8" t="s">
        <v>583</v>
      </c>
      <c r="C308" s="8" t="s">
        <v>92</v>
      </c>
      <c r="D308" s="8" t="s">
        <v>253</v>
      </c>
      <c r="E308" s="8" t="s">
        <v>584</v>
      </c>
      <c r="F308" s="8" t="s">
        <v>628</v>
      </c>
      <c r="G308" s="8" t="s">
        <v>38</v>
      </c>
      <c r="H308" s="8" t="s">
        <v>586</v>
      </c>
      <c r="I308" s="8" t="s">
        <v>587</v>
      </c>
      <c r="J308" s="8" t="s">
        <v>629</v>
      </c>
      <c r="K308" s="8" t="s">
        <v>155</v>
      </c>
      <c r="L308" s="8" t="s">
        <v>255</v>
      </c>
      <c r="M308" s="8">
        <v>1.08</v>
      </c>
      <c r="N308" s="8"/>
      <c r="O308" s="8"/>
      <c r="P308" s="8">
        <v>1.08</v>
      </c>
      <c r="Q308" s="8"/>
      <c r="R308" s="8"/>
      <c r="S308" s="7">
        <v>3</v>
      </c>
      <c r="T308" s="7">
        <v>11</v>
      </c>
      <c r="U308" s="8" t="s">
        <v>630</v>
      </c>
      <c r="V308" s="7" t="s">
        <v>45</v>
      </c>
      <c r="W308" s="8" t="s">
        <v>46</v>
      </c>
      <c r="X308" s="8" t="s">
        <v>631</v>
      </c>
      <c r="Y308" s="7" t="s">
        <v>48</v>
      </c>
      <c r="Z308" s="8" t="s">
        <v>57</v>
      </c>
      <c r="AA308" s="8" t="s">
        <v>101</v>
      </c>
      <c r="AB308" s="7" t="s">
        <v>46</v>
      </c>
      <c r="AC308" s="7"/>
    </row>
    <row r="309" ht="228" spans="1:29">
      <c r="A309" s="7"/>
      <c r="B309" s="8" t="s">
        <v>583</v>
      </c>
      <c r="C309" s="8" t="s">
        <v>637</v>
      </c>
      <c r="D309" s="8" t="s">
        <v>93</v>
      </c>
      <c r="E309" s="8" t="s">
        <v>93</v>
      </c>
      <c r="F309" s="8" t="s">
        <v>638</v>
      </c>
      <c r="G309" s="8" t="s">
        <v>38</v>
      </c>
      <c r="H309" s="8" t="s">
        <v>57</v>
      </c>
      <c r="I309" s="8" t="s">
        <v>587</v>
      </c>
      <c r="J309" s="8" t="s">
        <v>639</v>
      </c>
      <c r="K309" s="8" t="s">
        <v>640</v>
      </c>
      <c r="L309" s="8" t="s">
        <v>641</v>
      </c>
      <c r="M309" s="8">
        <v>355</v>
      </c>
      <c r="N309" s="8"/>
      <c r="O309" s="8"/>
      <c r="P309" s="8">
        <v>355</v>
      </c>
      <c r="Q309" s="8"/>
      <c r="R309" s="8"/>
      <c r="S309" s="7" t="s">
        <v>57</v>
      </c>
      <c r="T309" s="7">
        <v>1183</v>
      </c>
      <c r="U309" s="8" t="s">
        <v>642</v>
      </c>
      <c r="V309" s="7" t="s">
        <v>45</v>
      </c>
      <c r="W309" s="8" t="s">
        <v>46</v>
      </c>
      <c r="X309" s="8" t="s">
        <v>643</v>
      </c>
      <c r="Y309" s="7" t="s">
        <v>48</v>
      </c>
      <c r="Z309" s="8" t="s">
        <v>57</v>
      </c>
      <c r="AA309" s="8" t="s">
        <v>101</v>
      </c>
      <c r="AB309" s="7" t="s">
        <v>46</v>
      </c>
      <c r="AC309" s="7"/>
    </row>
    <row r="310" ht="384.75" spans="1:29">
      <c r="A310" s="7"/>
      <c r="B310" s="8" t="s">
        <v>583</v>
      </c>
      <c r="C310" s="8" t="s">
        <v>34</v>
      </c>
      <c r="D310" s="8" t="s">
        <v>35</v>
      </c>
      <c r="E310" s="8" t="s">
        <v>317</v>
      </c>
      <c r="F310" s="8" t="s">
        <v>644</v>
      </c>
      <c r="G310" s="8" t="s">
        <v>38</v>
      </c>
      <c r="H310" s="8" t="s">
        <v>645</v>
      </c>
      <c r="I310" s="8" t="s">
        <v>587</v>
      </c>
      <c r="J310" s="8" t="s">
        <v>646</v>
      </c>
      <c r="K310" s="8" t="s">
        <v>42</v>
      </c>
      <c r="L310" s="8" t="s">
        <v>43</v>
      </c>
      <c r="M310" s="8">
        <v>547</v>
      </c>
      <c r="N310" s="8"/>
      <c r="O310" s="8"/>
      <c r="P310" s="8">
        <v>547</v>
      </c>
      <c r="Q310" s="8"/>
      <c r="R310" s="8"/>
      <c r="S310" s="7" t="s">
        <v>396</v>
      </c>
      <c r="T310" s="7" t="s">
        <v>647</v>
      </c>
      <c r="U310" s="8" t="s">
        <v>44</v>
      </c>
      <c r="V310" s="7" t="s">
        <v>45</v>
      </c>
      <c r="W310" s="8" t="s">
        <v>46</v>
      </c>
      <c r="X310" s="8" t="s">
        <v>47</v>
      </c>
      <c r="Y310" s="7" t="s">
        <v>48</v>
      </c>
      <c r="Z310" s="8" t="s">
        <v>77</v>
      </c>
      <c r="AA310" s="8" t="s">
        <v>49</v>
      </c>
      <c r="AB310" s="7" t="s">
        <v>46</v>
      </c>
      <c r="AC310" s="7"/>
    </row>
    <row r="311" ht="384.75" spans="1:29">
      <c r="A311" s="7"/>
      <c r="B311" s="8" t="s">
        <v>583</v>
      </c>
      <c r="C311" s="8" t="s">
        <v>34</v>
      </c>
      <c r="D311" s="8" t="s">
        <v>106</v>
      </c>
      <c r="E311" s="8" t="s">
        <v>151</v>
      </c>
      <c r="F311" s="8" t="s">
        <v>71</v>
      </c>
      <c r="G311" s="8" t="s">
        <v>38</v>
      </c>
      <c r="H311" s="8" t="s">
        <v>648</v>
      </c>
      <c r="I311" s="8" t="s">
        <v>73</v>
      </c>
      <c r="J311" s="8" t="s">
        <v>649</v>
      </c>
      <c r="K311" s="8" t="s">
        <v>369</v>
      </c>
      <c r="L311" s="8" t="s">
        <v>112</v>
      </c>
      <c r="M311" s="8">
        <v>242</v>
      </c>
      <c r="N311" s="8"/>
      <c r="O311" s="8"/>
      <c r="P311" s="8">
        <v>242</v>
      </c>
      <c r="Q311" s="8"/>
      <c r="R311" s="8"/>
      <c r="S311" s="7">
        <v>12</v>
      </c>
      <c r="T311" s="7">
        <v>29</v>
      </c>
      <c r="U311" s="8" t="s">
        <v>44</v>
      </c>
      <c r="V311" s="7" t="s">
        <v>45</v>
      </c>
      <c r="W311" s="8" t="s">
        <v>46</v>
      </c>
      <c r="X311" s="8" t="s">
        <v>47</v>
      </c>
      <c r="Y311" s="7" t="s">
        <v>48</v>
      </c>
      <c r="Z311" s="8" t="s">
        <v>77</v>
      </c>
      <c r="AA311" s="8" t="s">
        <v>49</v>
      </c>
      <c r="AB311" s="7" t="s">
        <v>46</v>
      </c>
      <c r="AC311" s="7"/>
    </row>
    <row r="312" ht="327.75" spans="1:29">
      <c r="A312" s="7"/>
      <c r="B312" s="8" t="s">
        <v>583</v>
      </c>
      <c r="C312" s="8" t="s">
        <v>86</v>
      </c>
      <c r="D312" s="8" t="s">
        <v>131</v>
      </c>
      <c r="E312" s="8" t="s">
        <v>650</v>
      </c>
      <c r="F312" s="8" t="s">
        <v>87</v>
      </c>
      <c r="G312" s="8" t="s">
        <v>88</v>
      </c>
      <c r="H312" s="8" t="s">
        <v>651</v>
      </c>
      <c r="I312" s="8" t="s">
        <v>73</v>
      </c>
      <c r="J312" s="8" t="s">
        <v>652</v>
      </c>
      <c r="K312" s="8" t="s">
        <v>42</v>
      </c>
      <c r="L312" s="8" t="s">
        <v>134</v>
      </c>
      <c r="M312" s="8">
        <v>90</v>
      </c>
      <c r="N312" s="8"/>
      <c r="O312" s="8"/>
      <c r="P312" s="8">
        <v>90</v>
      </c>
      <c r="Q312" s="8"/>
      <c r="R312" s="8"/>
      <c r="S312" s="7">
        <v>15</v>
      </c>
      <c r="T312" s="7">
        <v>36</v>
      </c>
      <c r="U312" s="8" t="s">
        <v>653</v>
      </c>
      <c r="V312" s="7" t="s">
        <v>45</v>
      </c>
      <c r="W312" s="8" t="s">
        <v>46</v>
      </c>
      <c r="X312" s="8" t="s">
        <v>91</v>
      </c>
      <c r="Y312" s="7" t="s">
        <v>48</v>
      </c>
      <c r="Z312" s="8" t="s">
        <v>57</v>
      </c>
      <c r="AA312" s="8" t="s">
        <v>49</v>
      </c>
      <c r="AB312" s="7" t="s">
        <v>46</v>
      </c>
      <c r="AC312" s="7"/>
    </row>
    <row r="313" ht="299.25" spans="1:29">
      <c r="A313" s="7"/>
      <c r="B313" s="8" t="s">
        <v>583</v>
      </c>
      <c r="C313" s="8" t="s">
        <v>86</v>
      </c>
      <c r="D313" s="8" t="s">
        <v>162</v>
      </c>
      <c r="E313" s="8" t="s">
        <v>240</v>
      </c>
      <c r="F313" s="8" t="s">
        <v>87</v>
      </c>
      <c r="G313" s="8" t="s">
        <v>88</v>
      </c>
      <c r="H313" s="8" t="s">
        <v>654</v>
      </c>
      <c r="I313" s="8" t="s">
        <v>73</v>
      </c>
      <c r="J313" s="8" t="s">
        <v>655</v>
      </c>
      <c r="K313" s="8" t="s">
        <v>42</v>
      </c>
      <c r="L313" s="8" t="s">
        <v>167</v>
      </c>
      <c r="M313" s="8">
        <v>39</v>
      </c>
      <c r="N313" s="8"/>
      <c r="O313" s="8"/>
      <c r="P313" s="8">
        <v>39</v>
      </c>
      <c r="Q313" s="8"/>
      <c r="R313" s="8"/>
      <c r="S313" s="7">
        <v>16</v>
      </c>
      <c r="T313" s="7">
        <v>38</v>
      </c>
      <c r="U313" s="8" t="s">
        <v>656</v>
      </c>
      <c r="V313" s="7" t="s">
        <v>45</v>
      </c>
      <c r="W313" s="8" t="s">
        <v>46</v>
      </c>
      <c r="X313" s="8" t="s">
        <v>91</v>
      </c>
      <c r="Y313" s="7" t="s">
        <v>48</v>
      </c>
      <c r="Z313" s="8" t="s">
        <v>46</v>
      </c>
      <c r="AA313" s="8" t="s">
        <v>49</v>
      </c>
      <c r="AB313" s="7" t="s">
        <v>46</v>
      </c>
      <c r="AC313" s="7"/>
    </row>
    <row r="314" ht="256.5" spans="1:29">
      <c r="A314" s="7"/>
      <c r="B314" s="8" t="s">
        <v>583</v>
      </c>
      <c r="C314" s="8" t="s">
        <v>86</v>
      </c>
      <c r="D314" s="8" t="s">
        <v>162</v>
      </c>
      <c r="E314" s="8" t="s">
        <v>242</v>
      </c>
      <c r="F314" s="8" t="s">
        <v>87</v>
      </c>
      <c r="G314" s="8" t="s">
        <v>88</v>
      </c>
      <c r="H314" s="8" t="s">
        <v>657</v>
      </c>
      <c r="I314" s="8" t="s">
        <v>73</v>
      </c>
      <c r="J314" s="8" t="s">
        <v>658</v>
      </c>
      <c r="K314" s="8" t="s">
        <v>42</v>
      </c>
      <c r="L314" s="8" t="s">
        <v>167</v>
      </c>
      <c r="M314" s="8">
        <v>32</v>
      </c>
      <c r="N314" s="8"/>
      <c r="O314" s="8"/>
      <c r="P314" s="8">
        <v>32</v>
      </c>
      <c r="Q314" s="8"/>
      <c r="R314" s="8"/>
      <c r="S314" s="7">
        <v>10</v>
      </c>
      <c r="T314" s="7">
        <v>25</v>
      </c>
      <c r="U314" s="8" t="s">
        <v>659</v>
      </c>
      <c r="V314" s="7" t="s">
        <v>45</v>
      </c>
      <c r="W314" s="8" t="s">
        <v>46</v>
      </c>
      <c r="X314" s="8" t="s">
        <v>91</v>
      </c>
      <c r="Y314" s="7" t="s">
        <v>48</v>
      </c>
      <c r="Z314" s="8" t="s">
        <v>77</v>
      </c>
      <c r="AA314" s="8" t="s">
        <v>49</v>
      </c>
      <c r="AB314" s="7" t="s">
        <v>46</v>
      </c>
      <c r="AC314" s="7"/>
    </row>
    <row r="315" ht="370.5" spans="1:29">
      <c r="A315" s="7"/>
      <c r="B315" s="8" t="s">
        <v>583</v>
      </c>
      <c r="C315" s="8" t="s">
        <v>86</v>
      </c>
      <c r="D315" s="8" t="s">
        <v>267</v>
      </c>
      <c r="E315" s="8" t="s">
        <v>271</v>
      </c>
      <c r="F315" s="8" t="s">
        <v>87</v>
      </c>
      <c r="G315" s="8" t="s">
        <v>88</v>
      </c>
      <c r="H315" s="8" t="s">
        <v>660</v>
      </c>
      <c r="I315" s="8" t="s">
        <v>73</v>
      </c>
      <c r="J315" s="8" t="s">
        <v>661</v>
      </c>
      <c r="K315" s="8" t="s">
        <v>42</v>
      </c>
      <c r="L315" s="8" t="s">
        <v>595</v>
      </c>
      <c r="M315" s="8">
        <v>37.56</v>
      </c>
      <c r="N315" s="8"/>
      <c r="O315" s="8"/>
      <c r="P315" s="8">
        <v>37.56</v>
      </c>
      <c r="Q315" s="8"/>
      <c r="R315" s="8"/>
      <c r="S315" s="7">
        <v>13</v>
      </c>
      <c r="T315" s="7">
        <v>31</v>
      </c>
      <c r="U315" s="8" t="s">
        <v>662</v>
      </c>
      <c r="V315" s="7" t="s">
        <v>45</v>
      </c>
      <c r="W315" s="8" t="s">
        <v>46</v>
      </c>
      <c r="X315" s="8" t="s">
        <v>91</v>
      </c>
      <c r="Y315" s="7" t="s">
        <v>48</v>
      </c>
      <c r="Z315" s="8" t="s">
        <v>46</v>
      </c>
      <c r="AA315" s="8" t="s">
        <v>49</v>
      </c>
      <c r="AB315" s="7" t="s">
        <v>46</v>
      </c>
      <c r="AC315" s="7"/>
    </row>
    <row r="316" ht="270.75" spans="1:29">
      <c r="A316" s="7"/>
      <c r="B316" s="8" t="s">
        <v>583</v>
      </c>
      <c r="C316" s="8" t="s">
        <v>86</v>
      </c>
      <c r="D316" s="8" t="s">
        <v>106</v>
      </c>
      <c r="E316" s="8" t="s">
        <v>308</v>
      </c>
      <c r="F316" s="8" t="s">
        <v>87</v>
      </c>
      <c r="G316" s="8" t="s">
        <v>38</v>
      </c>
      <c r="H316" s="8" t="s">
        <v>663</v>
      </c>
      <c r="I316" s="8" t="s">
        <v>73</v>
      </c>
      <c r="J316" s="8" t="s">
        <v>664</v>
      </c>
      <c r="K316" s="8" t="s">
        <v>42</v>
      </c>
      <c r="L316" s="8" t="s">
        <v>112</v>
      </c>
      <c r="M316" s="8">
        <v>136.15</v>
      </c>
      <c r="N316" s="8"/>
      <c r="O316" s="8"/>
      <c r="P316" s="8">
        <v>136.15</v>
      </c>
      <c r="Q316" s="8"/>
      <c r="R316" s="8"/>
      <c r="S316" s="7">
        <v>22</v>
      </c>
      <c r="T316" s="7">
        <v>52</v>
      </c>
      <c r="U316" s="8" t="s">
        <v>665</v>
      </c>
      <c r="V316" s="7" t="s">
        <v>45</v>
      </c>
      <c r="W316" s="8" t="s">
        <v>46</v>
      </c>
      <c r="X316" s="8" t="s">
        <v>91</v>
      </c>
      <c r="Y316" s="7" t="s">
        <v>48</v>
      </c>
      <c r="Z316" s="8" t="s">
        <v>46</v>
      </c>
      <c r="AA316" s="8" t="s">
        <v>49</v>
      </c>
      <c r="AB316" s="7" t="s">
        <v>46</v>
      </c>
      <c r="AC316" s="7"/>
    </row>
    <row r="317" ht="409.5" spans="1:29">
      <c r="A317" s="7"/>
      <c r="B317" s="8" t="s">
        <v>583</v>
      </c>
      <c r="C317" s="8" t="s">
        <v>86</v>
      </c>
      <c r="D317" s="8" t="s">
        <v>253</v>
      </c>
      <c r="E317" s="8" t="s">
        <v>266</v>
      </c>
      <c r="F317" s="8" t="s">
        <v>87</v>
      </c>
      <c r="G317" s="8" t="s">
        <v>88</v>
      </c>
      <c r="H317" s="8" t="s">
        <v>266</v>
      </c>
      <c r="I317" s="8" t="s">
        <v>73</v>
      </c>
      <c r="J317" s="8" t="s">
        <v>666</v>
      </c>
      <c r="K317" s="8" t="s">
        <v>42</v>
      </c>
      <c r="L317" s="8" t="s">
        <v>255</v>
      </c>
      <c r="M317" s="8">
        <v>46.13</v>
      </c>
      <c r="N317" s="8"/>
      <c r="O317" s="8"/>
      <c r="P317" s="8">
        <v>46.13</v>
      </c>
      <c r="Q317" s="8"/>
      <c r="R317" s="8"/>
      <c r="S317" s="7">
        <v>15</v>
      </c>
      <c r="T317" s="7">
        <v>36</v>
      </c>
      <c r="U317" s="19" t="s">
        <v>667</v>
      </c>
      <c r="V317" s="7" t="s">
        <v>45</v>
      </c>
      <c r="W317" s="8" t="s">
        <v>46</v>
      </c>
      <c r="X317" s="8" t="s">
        <v>91</v>
      </c>
      <c r="Y317" s="7" t="s">
        <v>48</v>
      </c>
      <c r="Z317" s="8" t="s">
        <v>46</v>
      </c>
      <c r="AA317" s="8" t="s">
        <v>49</v>
      </c>
      <c r="AB317" s="7" t="s">
        <v>46</v>
      </c>
      <c r="AC317" s="7"/>
    </row>
    <row r="318" ht="409.5" spans="1:29">
      <c r="A318" s="7"/>
      <c r="B318" s="8" t="s">
        <v>583</v>
      </c>
      <c r="C318" s="8" t="s">
        <v>86</v>
      </c>
      <c r="D318" s="8" t="s">
        <v>115</v>
      </c>
      <c r="E318" s="8" t="s">
        <v>279</v>
      </c>
      <c r="F318" s="8" t="s">
        <v>668</v>
      </c>
      <c r="G318" s="8" t="s">
        <v>38</v>
      </c>
      <c r="H318" s="8" t="s">
        <v>669</v>
      </c>
      <c r="I318" s="8" t="s">
        <v>73</v>
      </c>
      <c r="J318" s="8" t="s">
        <v>670</v>
      </c>
      <c r="K318" s="8" t="s">
        <v>671</v>
      </c>
      <c r="L318" s="8" t="s">
        <v>119</v>
      </c>
      <c r="M318" s="8">
        <v>131</v>
      </c>
      <c r="N318" s="8"/>
      <c r="O318" s="8"/>
      <c r="P318" s="8">
        <v>131</v>
      </c>
      <c r="Q318" s="8"/>
      <c r="R318" s="8"/>
      <c r="S318" s="7">
        <v>15</v>
      </c>
      <c r="T318" s="7">
        <v>35</v>
      </c>
      <c r="U318" s="8" t="s">
        <v>672</v>
      </c>
      <c r="V318" s="7" t="s">
        <v>45</v>
      </c>
      <c r="W318" s="8" t="s">
        <v>46</v>
      </c>
      <c r="X318" s="8" t="s">
        <v>150</v>
      </c>
      <c r="Y318" s="7" t="s">
        <v>48</v>
      </c>
      <c r="Z318" s="8" t="s">
        <v>46</v>
      </c>
      <c r="AA318" s="8" t="s">
        <v>49</v>
      </c>
      <c r="AB318" s="7" t="s">
        <v>46</v>
      </c>
      <c r="AC318" s="7"/>
    </row>
    <row r="319" ht="213.75" spans="1:29">
      <c r="A319" s="7"/>
      <c r="B319" s="8" t="s">
        <v>583</v>
      </c>
      <c r="C319" s="8" t="s">
        <v>86</v>
      </c>
      <c r="D319" s="8" t="s">
        <v>267</v>
      </c>
      <c r="E319" s="8" t="s">
        <v>268</v>
      </c>
      <c r="F319" s="8" t="s">
        <v>673</v>
      </c>
      <c r="G319" s="8" t="s">
        <v>88</v>
      </c>
      <c r="H319" s="8" t="s">
        <v>674</v>
      </c>
      <c r="I319" s="8" t="s">
        <v>73</v>
      </c>
      <c r="J319" s="8" t="s">
        <v>675</v>
      </c>
      <c r="K319" s="8" t="s">
        <v>155</v>
      </c>
      <c r="L319" s="8" t="s">
        <v>595</v>
      </c>
      <c r="M319" s="8">
        <v>44.5</v>
      </c>
      <c r="N319" s="8"/>
      <c r="O319" s="8"/>
      <c r="P319" s="8">
        <v>44.5</v>
      </c>
      <c r="Q319" s="8"/>
      <c r="R319" s="8"/>
      <c r="S319" s="7">
        <v>13</v>
      </c>
      <c r="T319" s="7">
        <v>31</v>
      </c>
      <c r="U319" s="8" t="s">
        <v>676</v>
      </c>
      <c r="V319" s="7" t="s">
        <v>45</v>
      </c>
      <c r="W319" s="8" t="s">
        <v>46</v>
      </c>
      <c r="X319" s="8" t="s">
        <v>478</v>
      </c>
      <c r="Y319" s="7" t="s">
        <v>48</v>
      </c>
      <c r="Z319" s="8" t="s">
        <v>77</v>
      </c>
      <c r="AA319" s="8" t="s">
        <v>49</v>
      </c>
      <c r="AB319" s="7" t="s">
        <v>46</v>
      </c>
      <c r="AC319" s="7"/>
    </row>
    <row r="320" ht="142.5" spans="1:29">
      <c r="A320" s="7"/>
      <c r="B320" s="8" t="s">
        <v>583</v>
      </c>
      <c r="C320" s="8" t="s">
        <v>86</v>
      </c>
      <c r="D320" s="8" t="s">
        <v>267</v>
      </c>
      <c r="E320" s="8" t="s">
        <v>268</v>
      </c>
      <c r="F320" s="8" t="s">
        <v>677</v>
      </c>
      <c r="G320" s="8" t="s">
        <v>88</v>
      </c>
      <c r="H320" s="8" t="s">
        <v>678</v>
      </c>
      <c r="I320" s="8" t="s">
        <v>73</v>
      </c>
      <c r="J320" s="8" t="s">
        <v>679</v>
      </c>
      <c r="K320" s="8" t="s">
        <v>155</v>
      </c>
      <c r="L320" s="8" t="s">
        <v>595</v>
      </c>
      <c r="M320" s="8">
        <v>17.6</v>
      </c>
      <c r="N320" s="8"/>
      <c r="O320" s="8"/>
      <c r="P320" s="8">
        <v>17.6</v>
      </c>
      <c r="Q320" s="8"/>
      <c r="R320" s="8"/>
      <c r="S320" s="7">
        <v>12</v>
      </c>
      <c r="T320" s="7">
        <v>28</v>
      </c>
      <c r="U320" s="8" t="s">
        <v>676</v>
      </c>
      <c r="V320" s="7" t="s">
        <v>45</v>
      </c>
      <c r="W320" s="8" t="s">
        <v>46</v>
      </c>
      <c r="X320" s="8" t="s">
        <v>478</v>
      </c>
      <c r="Y320" s="7" t="s">
        <v>48</v>
      </c>
      <c r="Z320" s="8" t="s">
        <v>77</v>
      </c>
      <c r="AA320" s="8" t="s">
        <v>49</v>
      </c>
      <c r="AB320" s="7" t="s">
        <v>46</v>
      </c>
      <c r="AC320" s="7"/>
    </row>
    <row r="321" ht="128.25" spans="1:29">
      <c r="A321" s="7"/>
      <c r="B321" s="8" t="s">
        <v>583</v>
      </c>
      <c r="C321" s="8" t="s">
        <v>86</v>
      </c>
      <c r="D321" s="8" t="s">
        <v>267</v>
      </c>
      <c r="E321" s="8" t="s">
        <v>268</v>
      </c>
      <c r="F321" s="8" t="s">
        <v>680</v>
      </c>
      <c r="G321" s="8" t="s">
        <v>88</v>
      </c>
      <c r="H321" s="8" t="s">
        <v>681</v>
      </c>
      <c r="I321" s="8" t="s">
        <v>73</v>
      </c>
      <c r="J321" s="8" t="s">
        <v>682</v>
      </c>
      <c r="K321" s="8" t="s">
        <v>155</v>
      </c>
      <c r="L321" s="8" t="s">
        <v>595</v>
      </c>
      <c r="M321" s="8">
        <v>35.2</v>
      </c>
      <c r="N321" s="8"/>
      <c r="O321" s="8"/>
      <c r="P321" s="8">
        <v>35.2</v>
      </c>
      <c r="Q321" s="8"/>
      <c r="R321" s="8"/>
      <c r="S321" s="7">
        <v>17</v>
      </c>
      <c r="T321" s="7">
        <v>41</v>
      </c>
      <c r="U321" s="8" t="s">
        <v>676</v>
      </c>
      <c r="V321" s="7" t="s">
        <v>45</v>
      </c>
      <c r="W321" s="8" t="s">
        <v>46</v>
      </c>
      <c r="X321" s="8" t="s">
        <v>478</v>
      </c>
      <c r="Y321" s="7" t="s">
        <v>48</v>
      </c>
      <c r="Z321" s="8" t="s">
        <v>77</v>
      </c>
      <c r="AA321" s="8" t="s">
        <v>49</v>
      </c>
      <c r="AB321" s="7" t="s">
        <v>46</v>
      </c>
      <c r="AC321" s="7"/>
    </row>
    <row r="322" ht="156.75" spans="1:29">
      <c r="A322" s="7"/>
      <c r="B322" s="8" t="s">
        <v>583</v>
      </c>
      <c r="C322" s="8" t="s">
        <v>86</v>
      </c>
      <c r="D322" s="8" t="s">
        <v>172</v>
      </c>
      <c r="E322" s="8" t="s">
        <v>173</v>
      </c>
      <c r="F322" s="8" t="s">
        <v>683</v>
      </c>
      <c r="G322" s="8" t="s">
        <v>38</v>
      </c>
      <c r="H322" s="8" t="s">
        <v>684</v>
      </c>
      <c r="I322" s="8" t="s">
        <v>73</v>
      </c>
      <c r="J322" s="8" t="s">
        <v>685</v>
      </c>
      <c r="K322" s="8" t="s">
        <v>155</v>
      </c>
      <c r="L322" s="8" t="s">
        <v>176</v>
      </c>
      <c r="M322" s="8">
        <v>87.56</v>
      </c>
      <c r="N322" s="8"/>
      <c r="O322" s="8"/>
      <c r="P322" s="8">
        <v>87.56</v>
      </c>
      <c r="Q322" s="8"/>
      <c r="R322" s="8"/>
      <c r="S322" s="7">
        <v>12</v>
      </c>
      <c r="T322" s="7">
        <v>29</v>
      </c>
      <c r="U322" s="8" t="s">
        <v>676</v>
      </c>
      <c r="V322" s="7" t="s">
        <v>45</v>
      </c>
      <c r="W322" s="8" t="s">
        <v>46</v>
      </c>
      <c r="X322" s="8" t="s">
        <v>485</v>
      </c>
      <c r="Y322" s="7" t="s">
        <v>48</v>
      </c>
      <c r="Z322" s="8" t="s">
        <v>77</v>
      </c>
      <c r="AA322" s="8" t="s">
        <v>49</v>
      </c>
      <c r="AB322" s="7" t="s">
        <v>46</v>
      </c>
      <c r="AC322" s="7"/>
    </row>
    <row r="323" ht="213.75" spans="1:29">
      <c r="A323" s="7"/>
      <c r="B323" s="8" t="s">
        <v>583</v>
      </c>
      <c r="C323" s="8" t="s">
        <v>86</v>
      </c>
      <c r="D323" s="8" t="s">
        <v>281</v>
      </c>
      <c r="E323" s="8" t="s">
        <v>288</v>
      </c>
      <c r="F323" s="8" t="s">
        <v>686</v>
      </c>
      <c r="G323" s="8" t="s">
        <v>88</v>
      </c>
      <c r="H323" s="8" t="s">
        <v>687</v>
      </c>
      <c r="I323" s="8" t="s">
        <v>73</v>
      </c>
      <c r="J323" s="8" t="s">
        <v>688</v>
      </c>
      <c r="K323" s="8" t="s">
        <v>155</v>
      </c>
      <c r="L323" s="8" t="s">
        <v>283</v>
      </c>
      <c r="M323" s="8">
        <v>56.93</v>
      </c>
      <c r="N323" s="8"/>
      <c r="O323" s="8"/>
      <c r="P323" s="8">
        <v>56.93</v>
      </c>
      <c r="Q323" s="8"/>
      <c r="R323" s="8"/>
      <c r="S323" s="7">
        <v>15</v>
      </c>
      <c r="T323" s="7">
        <v>36</v>
      </c>
      <c r="U323" s="8" t="s">
        <v>676</v>
      </c>
      <c r="V323" s="7" t="s">
        <v>45</v>
      </c>
      <c r="W323" s="8" t="s">
        <v>46</v>
      </c>
      <c r="X323" s="8" t="s">
        <v>478</v>
      </c>
      <c r="Y323" s="7" t="s">
        <v>48</v>
      </c>
      <c r="Z323" s="8" t="s">
        <v>77</v>
      </c>
      <c r="AA323" s="8" t="s">
        <v>49</v>
      </c>
      <c r="AB323" s="7" t="s">
        <v>46</v>
      </c>
      <c r="AC323" s="7"/>
    </row>
    <row r="324" ht="228" spans="1:29">
      <c r="A324" s="7"/>
      <c r="B324" s="8" t="s">
        <v>583</v>
      </c>
      <c r="C324" s="8" t="s">
        <v>86</v>
      </c>
      <c r="D324" s="8" t="s">
        <v>281</v>
      </c>
      <c r="E324" s="8" t="s">
        <v>288</v>
      </c>
      <c r="F324" s="8" t="s">
        <v>689</v>
      </c>
      <c r="G324" s="8" t="s">
        <v>88</v>
      </c>
      <c r="H324" s="8" t="s">
        <v>690</v>
      </c>
      <c r="I324" s="8" t="s">
        <v>73</v>
      </c>
      <c r="J324" s="8" t="s">
        <v>691</v>
      </c>
      <c r="K324" s="8" t="s">
        <v>155</v>
      </c>
      <c r="L324" s="8" t="s">
        <v>283</v>
      </c>
      <c r="M324" s="8">
        <v>21.56</v>
      </c>
      <c r="N324" s="8"/>
      <c r="O324" s="8"/>
      <c r="P324" s="8">
        <v>21.56</v>
      </c>
      <c r="Q324" s="8"/>
      <c r="R324" s="8"/>
      <c r="S324" s="7">
        <v>15</v>
      </c>
      <c r="T324" s="7">
        <v>35</v>
      </c>
      <c r="U324" s="8" t="s">
        <v>676</v>
      </c>
      <c r="V324" s="7" t="s">
        <v>45</v>
      </c>
      <c r="W324" s="8" t="s">
        <v>46</v>
      </c>
      <c r="X324" s="8" t="s">
        <v>478</v>
      </c>
      <c r="Y324" s="7" t="s">
        <v>48</v>
      </c>
      <c r="Z324" s="8" t="s">
        <v>77</v>
      </c>
      <c r="AA324" s="8" t="s">
        <v>49</v>
      </c>
      <c r="AB324" s="7" t="s">
        <v>46</v>
      </c>
      <c r="AC324" s="7"/>
    </row>
    <row r="325" ht="128.25" spans="1:29">
      <c r="A325" s="7"/>
      <c r="B325" s="8" t="s">
        <v>583</v>
      </c>
      <c r="C325" s="8" t="s">
        <v>86</v>
      </c>
      <c r="D325" s="8" t="s">
        <v>121</v>
      </c>
      <c r="E325" s="8" t="s">
        <v>245</v>
      </c>
      <c r="F325" s="8" t="s">
        <v>692</v>
      </c>
      <c r="G325" s="8" t="s">
        <v>88</v>
      </c>
      <c r="H325" s="8" t="s">
        <v>693</v>
      </c>
      <c r="I325" s="8" t="s">
        <v>73</v>
      </c>
      <c r="J325" s="8" t="s">
        <v>694</v>
      </c>
      <c r="K325" s="8" t="s">
        <v>155</v>
      </c>
      <c r="L325" s="8" t="s">
        <v>125</v>
      </c>
      <c r="M325" s="8">
        <v>16.5</v>
      </c>
      <c r="N325" s="8"/>
      <c r="O325" s="8"/>
      <c r="P325" s="8">
        <v>16.5</v>
      </c>
      <c r="Q325" s="8"/>
      <c r="R325" s="8"/>
      <c r="S325" s="7">
        <v>10</v>
      </c>
      <c r="T325" s="7">
        <v>26</v>
      </c>
      <c r="U325" s="8" t="s">
        <v>676</v>
      </c>
      <c r="V325" s="7" t="s">
        <v>45</v>
      </c>
      <c r="W325" s="8" t="s">
        <v>46</v>
      </c>
      <c r="X325" s="8" t="s">
        <v>478</v>
      </c>
      <c r="Y325" s="7" t="s">
        <v>48</v>
      </c>
      <c r="Z325" s="8" t="s">
        <v>46</v>
      </c>
      <c r="AA325" s="8" t="s">
        <v>49</v>
      </c>
      <c r="AB325" s="7" t="s">
        <v>46</v>
      </c>
      <c r="AC325" s="7"/>
    </row>
    <row r="326" ht="142.5" spans="1:29">
      <c r="A326" s="7"/>
      <c r="B326" s="8" t="s">
        <v>583</v>
      </c>
      <c r="C326" s="8" t="s">
        <v>86</v>
      </c>
      <c r="D326" s="8" t="s">
        <v>253</v>
      </c>
      <c r="E326" s="8" t="s">
        <v>265</v>
      </c>
      <c r="F326" s="8" t="s">
        <v>695</v>
      </c>
      <c r="G326" s="8" t="s">
        <v>38</v>
      </c>
      <c r="H326" s="8" t="s">
        <v>265</v>
      </c>
      <c r="I326" s="8" t="s">
        <v>73</v>
      </c>
      <c r="J326" s="8" t="s">
        <v>696</v>
      </c>
      <c r="K326" s="8" t="s">
        <v>155</v>
      </c>
      <c r="L326" s="8" t="s">
        <v>255</v>
      </c>
      <c r="M326" s="8">
        <v>33.88</v>
      </c>
      <c r="N326" s="8"/>
      <c r="O326" s="8"/>
      <c r="P326" s="8">
        <v>33.88</v>
      </c>
      <c r="Q326" s="8"/>
      <c r="R326" s="8"/>
      <c r="S326" s="7">
        <v>16</v>
      </c>
      <c r="T326" s="7">
        <v>38</v>
      </c>
      <c r="U326" s="8" t="s">
        <v>676</v>
      </c>
      <c r="V326" s="7" t="s">
        <v>45</v>
      </c>
      <c r="W326" s="8" t="s">
        <v>46</v>
      </c>
      <c r="X326" s="8" t="s">
        <v>485</v>
      </c>
      <c r="Y326" s="7" t="s">
        <v>48</v>
      </c>
      <c r="Z326" s="8" t="s">
        <v>46</v>
      </c>
      <c r="AA326" s="8" t="s">
        <v>49</v>
      </c>
      <c r="AB326" s="7" t="s">
        <v>46</v>
      </c>
      <c r="AC326" s="7"/>
    </row>
    <row r="327" ht="228" spans="1:29">
      <c r="A327" s="7"/>
      <c r="B327" s="8" t="s">
        <v>583</v>
      </c>
      <c r="C327" s="8" t="s">
        <v>86</v>
      </c>
      <c r="D327" s="8" t="s">
        <v>115</v>
      </c>
      <c r="E327" s="8" t="s">
        <v>276</v>
      </c>
      <c r="F327" s="8" t="s">
        <v>697</v>
      </c>
      <c r="G327" s="8" t="s">
        <v>88</v>
      </c>
      <c r="H327" s="8" t="s">
        <v>698</v>
      </c>
      <c r="I327" s="8" t="s">
        <v>73</v>
      </c>
      <c r="J327" s="8" t="s">
        <v>699</v>
      </c>
      <c r="K327" s="8" t="s">
        <v>155</v>
      </c>
      <c r="L327" s="8" t="s">
        <v>119</v>
      </c>
      <c r="M327" s="8">
        <v>22.44</v>
      </c>
      <c r="N327" s="8"/>
      <c r="O327" s="8"/>
      <c r="P327" s="8">
        <v>22.44</v>
      </c>
      <c r="Q327" s="8"/>
      <c r="R327" s="8"/>
      <c r="S327" s="7">
        <v>12</v>
      </c>
      <c r="T327" s="7">
        <v>30</v>
      </c>
      <c r="U327" s="8" t="s">
        <v>676</v>
      </c>
      <c r="V327" s="7" t="s">
        <v>45</v>
      </c>
      <c r="W327" s="8" t="s">
        <v>46</v>
      </c>
      <c r="X327" s="8" t="s">
        <v>478</v>
      </c>
      <c r="Y327" s="7" t="s">
        <v>48</v>
      </c>
      <c r="Z327" s="8" t="s">
        <v>77</v>
      </c>
      <c r="AA327" s="8" t="s">
        <v>49</v>
      </c>
      <c r="AB327" s="7" t="s">
        <v>46</v>
      </c>
      <c r="AC327" s="7"/>
    </row>
    <row r="328" ht="256.5" spans="1:29">
      <c r="A328" s="7"/>
      <c r="B328" s="8" t="s">
        <v>583</v>
      </c>
      <c r="C328" s="8" t="s">
        <v>86</v>
      </c>
      <c r="D328" s="8" t="s">
        <v>115</v>
      </c>
      <c r="E328" s="8" t="s">
        <v>276</v>
      </c>
      <c r="F328" s="8" t="s">
        <v>700</v>
      </c>
      <c r="G328" s="8" t="s">
        <v>88</v>
      </c>
      <c r="H328" s="8" t="s">
        <v>698</v>
      </c>
      <c r="I328" s="8" t="s">
        <v>73</v>
      </c>
      <c r="J328" s="8" t="s">
        <v>701</v>
      </c>
      <c r="K328" s="8" t="s">
        <v>155</v>
      </c>
      <c r="L328" s="8" t="s">
        <v>119</v>
      </c>
      <c r="M328" s="8">
        <v>30.8</v>
      </c>
      <c r="N328" s="8"/>
      <c r="O328" s="8"/>
      <c r="P328" s="8">
        <v>30.8</v>
      </c>
      <c r="Q328" s="8"/>
      <c r="R328" s="8"/>
      <c r="S328" s="7">
        <v>13</v>
      </c>
      <c r="T328" s="7">
        <v>33</v>
      </c>
      <c r="U328" s="8" t="s">
        <v>676</v>
      </c>
      <c r="V328" s="7" t="s">
        <v>45</v>
      </c>
      <c r="W328" s="8" t="s">
        <v>46</v>
      </c>
      <c r="X328" s="8" t="s">
        <v>478</v>
      </c>
      <c r="Y328" s="7" t="s">
        <v>48</v>
      </c>
      <c r="Z328" s="8" t="s">
        <v>77</v>
      </c>
      <c r="AA328" s="8" t="s">
        <v>49</v>
      </c>
      <c r="AB328" s="7" t="s">
        <v>46</v>
      </c>
      <c r="AC328" s="7"/>
    </row>
    <row r="329" ht="142.5" spans="1:29">
      <c r="A329" s="7"/>
      <c r="B329" s="8" t="s">
        <v>583</v>
      </c>
      <c r="C329" s="8" t="s">
        <v>359</v>
      </c>
      <c r="D329" s="8" t="s">
        <v>93</v>
      </c>
      <c r="E329" s="8" t="s">
        <v>93</v>
      </c>
      <c r="F329" s="8" t="s">
        <v>360</v>
      </c>
      <c r="G329" s="8" t="s">
        <v>38</v>
      </c>
      <c r="H329" s="8" t="s">
        <v>57</v>
      </c>
      <c r="I329" s="8" t="s">
        <v>73</v>
      </c>
      <c r="J329" s="8" t="s">
        <v>582</v>
      </c>
      <c r="K329" s="8" t="s">
        <v>362</v>
      </c>
      <c r="L329" s="8" t="s">
        <v>406</v>
      </c>
      <c r="M329" s="8">
        <v>37.47</v>
      </c>
      <c r="N329" s="8"/>
      <c r="O329" s="8"/>
      <c r="P329" s="8">
        <v>37.47</v>
      </c>
      <c r="Q329" s="8"/>
      <c r="R329" s="8"/>
      <c r="S329" s="7" t="s">
        <v>57</v>
      </c>
      <c r="T329" s="7" t="s">
        <v>57</v>
      </c>
      <c r="U329" s="8" t="s">
        <v>364</v>
      </c>
      <c r="V329" s="7" t="s">
        <v>45</v>
      </c>
      <c r="W329" s="8" t="s">
        <v>46</v>
      </c>
      <c r="X329" s="8" t="s">
        <v>365</v>
      </c>
      <c r="Y329" s="7" t="s">
        <v>48</v>
      </c>
      <c r="Z329" s="8" t="s">
        <v>57</v>
      </c>
      <c r="AA329" s="8" t="s">
        <v>57</v>
      </c>
      <c r="AB329" s="7" t="s">
        <v>46</v>
      </c>
      <c r="AC329" s="7"/>
    </row>
    <row r="330" ht="199.5" spans="1:29">
      <c r="A330" s="7"/>
      <c r="B330" s="8" t="s">
        <v>702</v>
      </c>
      <c r="C330" s="8" t="s">
        <v>86</v>
      </c>
      <c r="D330" s="8" t="s">
        <v>106</v>
      </c>
      <c r="E330" s="8" t="s">
        <v>107</v>
      </c>
      <c r="F330" s="8" t="s">
        <v>703</v>
      </c>
      <c r="G330" s="8" t="s">
        <v>38</v>
      </c>
      <c r="H330" s="8" t="s">
        <v>109</v>
      </c>
      <c r="I330" s="8" t="s">
        <v>73</v>
      </c>
      <c r="J330" s="8" t="s">
        <v>704</v>
      </c>
      <c r="K330" s="8" t="s">
        <v>111</v>
      </c>
      <c r="L330" s="8" t="s">
        <v>705</v>
      </c>
      <c r="M330" s="8">
        <v>48.2</v>
      </c>
      <c r="N330" s="8"/>
      <c r="O330" s="8"/>
      <c r="P330" s="8"/>
      <c r="Q330" s="8">
        <v>48.2</v>
      </c>
      <c r="R330" s="8"/>
      <c r="S330" s="7">
        <v>10</v>
      </c>
      <c r="T330" s="7">
        <v>25</v>
      </c>
      <c r="U330" s="8" t="s">
        <v>706</v>
      </c>
      <c r="V330" s="7" t="s">
        <v>45</v>
      </c>
      <c r="W330" s="8" t="s">
        <v>46</v>
      </c>
      <c r="X330" s="8" t="s">
        <v>707</v>
      </c>
      <c r="Y330" s="7" t="s">
        <v>48</v>
      </c>
      <c r="Z330" s="8" t="s">
        <v>77</v>
      </c>
      <c r="AA330" s="8" t="s">
        <v>49</v>
      </c>
      <c r="AB330" s="7" t="s">
        <v>46</v>
      </c>
      <c r="AC330" s="7"/>
    </row>
    <row r="331" ht="199.5" spans="1:29">
      <c r="A331" s="7"/>
      <c r="B331" s="8" t="s">
        <v>702</v>
      </c>
      <c r="C331" s="8" t="s">
        <v>86</v>
      </c>
      <c r="D331" s="8" t="s">
        <v>121</v>
      </c>
      <c r="E331" s="8" t="s">
        <v>122</v>
      </c>
      <c r="F331" s="8" t="s">
        <v>703</v>
      </c>
      <c r="G331" s="8" t="s">
        <v>38</v>
      </c>
      <c r="H331" s="8" t="s">
        <v>123</v>
      </c>
      <c r="I331" s="8" t="s">
        <v>73</v>
      </c>
      <c r="J331" s="8" t="s">
        <v>708</v>
      </c>
      <c r="K331" s="8" t="s">
        <v>111</v>
      </c>
      <c r="L331" s="8" t="s">
        <v>125</v>
      </c>
      <c r="M331" s="8">
        <v>58.5</v>
      </c>
      <c r="N331" s="8"/>
      <c r="O331" s="8"/>
      <c r="P331" s="8"/>
      <c r="Q331" s="8">
        <v>58.5</v>
      </c>
      <c r="R331" s="8"/>
      <c r="S331" s="7">
        <v>12</v>
      </c>
      <c r="T331" s="7">
        <v>29</v>
      </c>
      <c r="U331" s="8" t="s">
        <v>706</v>
      </c>
      <c r="V331" s="7" t="s">
        <v>45</v>
      </c>
      <c r="W331" s="8" t="s">
        <v>46</v>
      </c>
      <c r="X331" s="8" t="s">
        <v>707</v>
      </c>
      <c r="Y331" s="7" t="s">
        <v>48</v>
      </c>
      <c r="Z331" s="8" t="s">
        <v>46</v>
      </c>
      <c r="AA331" s="8" t="s">
        <v>49</v>
      </c>
      <c r="AB331" s="7" t="s">
        <v>46</v>
      </c>
      <c r="AC331" s="7"/>
    </row>
    <row r="332" ht="199.5" spans="1:29">
      <c r="A332" s="7"/>
      <c r="B332" s="8" t="s">
        <v>702</v>
      </c>
      <c r="C332" s="8" t="s">
        <v>86</v>
      </c>
      <c r="D332" s="8" t="s">
        <v>115</v>
      </c>
      <c r="E332" s="8" t="s">
        <v>127</v>
      </c>
      <c r="F332" s="8" t="s">
        <v>703</v>
      </c>
      <c r="G332" s="8" t="s">
        <v>38</v>
      </c>
      <c r="H332" s="8" t="s">
        <v>128</v>
      </c>
      <c r="I332" s="8" t="s">
        <v>73</v>
      </c>
      <c r="J332" s="8" t="s">
        <v>709</v>
      </c>
      <c r="K332" s="8" t="s">
        <v>111</v>
      </c>
      <c r="L332" s="8" t="s">
        <v>119</v>
      </c>
      <c r="M332" s="8">
        <v>25</v>
      </c>
      <c r="N332" s="8"/>
      <c r="O332" s="8"/>
      <c r="P332" s="8"/>
      <c r="Q332" s="8">
        <v>25</v>
      </c>
      <c r="R332" s="8"/>
      <c r="S332" s="7">
        <v>7</v>
      </c>
      <c r="T332" s="7">
        <v>18</v>
      </c>
      <c r="U332" s="8" t="s">
        <v>706</v>
      </c>
      <c r="V332" s="7" t="s">
        <v>45</v>
      </c>
      <c r="W332" s="8" t="s">
        <v>46</v>
      </c>
      <c r="X332" s="8" t="s">
        <v>707</v>
      </c>
      <c r="Y332" s="7" t="s">
        <v>48</v>
      </c>
      <c r="Z332" s="8" t="s">
        <v>46</v>
      </c>
      <c r="AA332" s="8" t="s">
        <v>49</v>
      </c>
      <c r="AB332" s="7" t="s">
        <v>46</v>
      </c>
      <c r="AC332" s="7"/>
    </row>
    <row r="333" ht="199.5" spans="1:29">
      <c r="A333" s="7"/>
      <c r="B333" s="8" t="s">
        <v>702</v>
      </c>
      <c r="C333" s="8" t="s">
        <v>86</v>
      </c>
      <c r="D333" s="8" t="s">
        <v>131</v>
      </c>
      <c r="E333" s="8" t="s">
        <v>132</v>
      </c>
      <c r="F333" s="8" t="s">
        <v>703</v>
      </c>
      <c r="G333" s="8" t="s">
        <v>38</v>
      </c>
      <c r="H333" s="8" t="s">
        <v>132</v>
      </c>
      <c r="I333" s="8" t="s">
        <v>73</v>
      </c>
      <c r="J333" s="8" t="s">
        <v>710</v>
      </c>
      <c r="K333" s="8" t="s">
        <v>111</v>
      </c>
      <c r="L333" s="8" t="s">
        <v>134</v>
      </c>
      <c r="M333" s="8">
        <v>30</v>
      </c>
      <c r="N333" s="8"/>
      <c r="O333" s="8"/>
      <c r="P333" s="8"/>
      <c r="Q333" s="8">
        <v>30</v>
      </c>
      <c r="R333" s="8"/>
      <c r="S333" s="7">
        <v>8</v>
      </c>
      <c r="T333" s="7">
        <v>19</v>
      </c>
      <c r="U333" s="8" t="s">
        <v>706</v>
      </c>
      <c r="V333" s="7" t="s">
        <v>45</v>
      </c>
      <c r="W333" s="8" t="s">
        <v>46</v>
      </c>
      <c r="X333" s="8" t="s">
        <v>707</v>
      </c>
      <c r="Y333" s="7" t="s">
        <v>48</v>
      </c>
      <c r="Z333" s="8" t="s">
        <v>46</v>
      </c>
      <c r="AA333" s="8" t="s">
        <v>49</v>
      </c>
      <c r="AB333" s="7" t="s">
        <v>46</v>
      </c>
      <c r="AC333" s="7"/>
    </row>
    <row r="334" ht="199.5" spans="1:29">
      <c r="A334" s="7"/>
      <c r="B334" s="8" t="s">
        <v>702</v>
      </c>
      <c r="C334" s="8" t="s">
        <v>86</v>
      </c>
      <c r="D334" s="8" t="s">
        <v>78</v>
      </c>
      <c r="E334" s="8" t="s">
        <v>136</v>
      </c>
      <c r="F334" s="8" t="s">
        <v>703</v>
      </c>
      <c r="G334" s="8" t="s">
        <v>38</v>
      </c>
      <c r="H334" s="8" t="s">
        <v>137</v>
      </c>
      <c r="I334" s="8" t="s">
        <v>73</v>
      </c>
      <c r="J334" s="8" t="s">
        <v>711</v>
      </c>
      <c r="K334" s="8" t="s">
        <v>111</v>
      </c>
      <c r="L334" s="8" t="s">
        <v>84</v>
      </c>
      <c r="M334" s="8">
        <v>28</v>
      </c>
      <c r="N334" s="8"/>
      <c r="O334" s="8"/>
      <c r="P334" s="8"/>
      <c r="Q334" s="8">
        <v>28</v>
      </c>
      <c r="R334" s="8"/>
      <c r="S334" s="7">
        <v>9</v>
      </c>
      <c r="T334" s="7">
        <v>22</v>
      </c>
      <c r="U334" s="8" t="s">
        <v>706</v>
      </c>
      <c r="V334" s="7" t="s">
        <v>45</v>
      </c>
      <c r="W334" s="8" t="s">
        <v>46</v>
      </c>
      <c r="X334" s="8" t="s">
        <v>707</v>
      </c>
      <c r="Y334" s="7" t="s">
        <v>48</v>
      </c>
      <c r="Z334" s="8" t="s">
        <v>77</v>
      </c>
      <c r="AA334" s="8" t="s">
        <v>49</v>
      </c>
      <c r="AB334" s="7" t="s">
        <v>46</v>
      </c>
      <c r="AC334" s="7"/>
    </row>
    <row r="335" ht="199.5" spans="1:29">
      <c r="A335" s="7"/>
      <c r="B335" s="8" t="s">
        <v>702</v>
      </c>
      <c r="C335" s="8" t="s">
        <v>86</v>
      </c>
      <c r="D335" s="8" t="s">
        <v>50</v>
      </c>
      <c r="E335" s="8" t="s">
        <v>51</v>
      </c>
      <c r="F335" s="8" t="s">
        <v>703</v>
      </c>
      <c r="G335" s="8" t="s">
        <v>38</v>
      </c>
      <c r="H335" s="8" t="s">
        <v>140</v>
      </c>
      <c r="I335" s="8" t="s">
        <v>73</v>
      </c>
      <c r="J335" s="8" t="s">
        <v>712</v>
      </c>
      <c r="K335" s="8" t="s">
        <v>111</v>
      </c>
      <c r="L335" s="8" t="s">
        <v>54</v>
      </c>
      <c r="M335" s="8">
        <v>49</v>
      </c>
      <c r="N335" s="8"/>
      <c r="O335" s="8"/>
      <c r="P335" s="8"/>
      <c r="Q335" s="8">
        <v>49</v>
      </c>
      <c r="R335" s="8"/>
      <c r="S335" s="7">
        <v>13</v>
      </c>
      <c r="T335" s="7">
        <v>31</v>
      </c>
      <c r="U335" s="8" t="s">
        <v>706</v>
      </c>
      <c r="V335" s="7" t="s">
        <v>45</v>
      </c>
      <c r="W335" s="8" t="s">
        <v>46</v>
      </c>
      <c r="X335" s="8" t="s">
        <v>707</v>
      </c>
      <c r="Y335" s="7" t="s">
        <v>48</v>
      </c>
      <c r="Z335" s="8" t="s">
        <v>46</v>
      </c>
      <c r="AA335" s="8" t="s">
        <v>49</v>
      </c>
      <c r="AB335" s="7" t="s">
        <v>46</v>
      </c>
      <c r="AC335" s="7"/>
    </row>
    <row r="336" ht="327.75" spans="1:29">
      <c r="A336" s="7"/>
      <c r="B336" s="8" t="s">
        <v>702</v>
      </c>
      <c r="C336" s="8" t="s">
        <v>86</v>
      </c>
      <c r="D336" s="8" t="s">
        <v>115</v>
      </c>
      <c r="E336" s="8" t="s">
        <v>274</v>
      </c>
      <c r="F336" s="8" t="s">
        <v>108</v>
      </c>
      <c r="G336" s="8" t="s">
        <v>38</v>
      </c>
      <c r="H336" s="8" t="s">
        <v>713</v>
      </c>
      <c r="I336" s="8" t="s">
        <v>73</v>
      </c>
      <c r="J336" s="8" t="s">
        <v>714</v>
      </c>
      <c r="K336" s="8" t="s">
        <v>111</v>
      </c>
      <c r="L336" s="8" t="s">
        <v>119</v>
      </c>
      <c r="M336" s="8">
        <v>100</v>
      </c>
      <c r="N336" s="8"/>
      <c r="O336" s="8"/>
      <c r="P336" s="8"/>
      <c r="Q336" s="8">
        <v>100</v>
      </c>
      <c r="R336" s="8"/>
      <c r="S336" s="7">
        <v>15</v>
      </c>
      <c r="T336" s="7">
        <v>37</v>
      </c>
      <c r="U336" s="8" t="s">
        <v>715</v>
      </c>
      <c r="V336" s="7" t="s">
        <v>45</v>
      </c>
      <c r="W336" s="8" t="s">
        <v>46</v>
      </c>
      <c r="X336" s="8" t="s">
        <v>114</v>
      </c>
      <c r="Y336" s="7" t="s">
        <v>48</v>
      </c>
      <c r="Z336" s="8" t="s">
        <v>46</v>
      </c>
      <c r="AA336" s="8" t="s">
        <v>49</v>
      </c>
      <c r="AB336" s="7" t="s">
        <v>46</v>
      </c>
      <c r="AC336" s="7"/>
    </row>
    <row r="337" ht="299.25" spans="1:29">
      <c r="A337" s="7"/>
      <c r="B337" s="8" t="s">
        <v>702</v>
      </c>
      <c r="C337" s="8" t="s">
        <v>86</v>
      </c>
      <c r="D337" s="8" t="s">
        <v>143</v>
      </c>
      <c r="E337" s="8" t="s">
        <v>305</v>
      </c>
      <c r="F337" s="8" t="s">
        <v>108</v>
      </c>
      <c r="G337" s="8" t="s">
        <v>38</v>
      </c>
      <c r="H337" s="8" t="s">
        <v>716</v>
      </c>
      <c r="I337" s="8" t="s">
        <v>73</v>
      </c>
      <c r="J337" s="8" t="s">
        <v>717</v>
      </c>
      <c r="K337" s="8" t="s">
        <v>111</v>
      </c>
      <c r="L337" s="8" t="s">
        <v>148</v>
      </c>
      <c r="M337" s="8">
        <v>65</v>
      </c>
      <c r="N337" s="8"/>
      <c r="O337" s="8"/>
      <c r="P337" s="8"/>
      <c r="Q337" s="8">
        <v>65</v>
      </c>
      <c r="R337" s="8"/>
      <c r="S337" s="7">
        <v>12</v>
      </c>
      <c r="T337" s="7">
        <v>29</v>
      </c>
      <c r="U337" s="8" t="s">
        <v>718</v>
      </c>
      <c r="V337" s="7" t="s">
        <v>45</v>
      </c>
      <c r="W337" s="8" t="s">
        <v>46</v>
      </c>
      <c r="X337" s="8" t="s">
        <v>114</v>
      </c>
      <c r="Y337" s="7" t="s">
        <v>48</v>
      </c>
      <c r="Z337" s="8" t="s">
        <v>46</v>
      </c>
      <c r="AA337" s="8" t="s">
        <v>49</v>
      </c>
      <c r="AB337" s="7" t="s">
        <v>46</v>
      </c>
      <c r="AC337" s="7"/>
    </row>
    <row r="338" ht="299.25" spans="1:29">
      <c r="A338" s="7"/>
      <c r="B338" s="8" t="s">
        <v>702</v>
      </c>
      <c r="C338" s="8" t="s">
        <v>86</v>
      </c>
      <c r="D338" s="8" t="s">
        <v>121</v>
      </c>
      <c r="E338" s="8" t="s">
        <v>209</v>
      </c>
      <c r="F338" s="8" t="s">
        <v>108</v>
      </c>
      <c r="G338" s="8" t="s">
        <v>38</v>
      </c>
      <c r="H338" s="8" t="s">
        <v>719</v>
      </c>
      <c r="I338" s="8" t="s">
        <v>73</v>
      </c>
      <c r="J338" s="8" t="s">
        <v>720</v>
      </c>
      <c r="K338" s="8" t="s">
        <v>111</v>
      </c>
      <c r="L338" s="8" t="s">
        <v>125</v>
      </c>
      <c r="M338" s="8">
        <v>192</v>
      </c>
      <c r="N338" s="8"/>
      <c r="O338" s="8"/>
      <c r="P338" s="8"/>
      <c r="Q338" s="8">
        <v>192</v>
      </c>
      <c r="R338" s="8"/>
      <c r="S338" s="7">
        <v>19</v>
      </c>
      <c r="T338" s="7">
        <v>46</v>
      </c>
      <c r="U338" s="8" t="s">
        <v>721</v>
      </c>
      <c r="V338" s="7" t="s">
        <v>45</v>
      </c>
      <c r="W338" s="8" t="s">
        <v>46</v>
      </c>
      <c r="X338" s="8" t="s">
        <v>114</v>
      </c>
      <c r="Y338" s="7" t="s">
        <v>48</v>
      </c>
      <c r="Z338" s="8" t="s">
        <v>77</v>
      </c>
      <c r="AA338" s="8" t="s">
        <v>49</v>
      </c>
      <c r="AB338" s="7" t="s">
        <v>46</v>
      </c>
      <c r="AC338" s="7"/>
    </row>
    <row r="339" ht="342" spans="1:29">
      <c r="A339" s="7"/>
      <c r="B339" s="8" t="s">
        <v>702</v>
      </c>
      <c r="C339" s="8" t="s">
        <v>86</v>
      </c>
      <c r="D339" s="8" t="s">
        <v>35</v>
      </c>
      <c r="E339" s="8" t="s">
        <v>313</v>
      </c>
      <c r="F339" s="8" t="s">
        <v>108</v>
      </c>
      <c r="G339" s="8" t="s">
        <v>38</v>
      </c>
      <c r="H339" s="8" t="s">
        <v>722</v>
      </c>
      <c r="I339" s="8" t="s">
        <v>73</v>
      </c>
      <c r="J339" s="8" t="s">
        <v>723</v>
      </c>
      <c r="K339" s="8" t="s">
        <v>111</v>
      </c>
      <c r="L339" s="8" t="s">
        <v>724</v>
      </c>
      <c r="M339" s="8">
        <v>151</v>
      </c>
      <c r="N339" s="8"/>
      <c r="O339" s="8"/>
      <c r="P339" s="8"/>
      <c r="Q339" s="8">
        <v>151</v>
      </c>
      <c r="R339" s="8"/>
      <c r="S339" s="7">
        <v>16</v>
      </c>
      <c r="T339" s="7">
        <v>29</v>
      </c>
      <c r="U339" s="8" t="s">
        <v>725</v>
      </c>
      <c r="V339" s="7" t="s">
        <v>45</v>
      </c>
      <c r="W339" s="8" t="s">
        <v>46</v>
      </c>
      <c r="X339" s="8" t="s">
        <v>114</v>
      </c>
      <c r="Y339" s="7" t="s">
        <v>48</v>
      </c>
      <c r="Z339" s="8" t="s">
        <v>77</v>
      </c>
      <c r="AA339" s="8" t="s">
        <v>49</v>
      </c>
      <c r="AB339" s="7" t="s">
        <v>46</v>
      </c>
      <c r="AC339" s="7"/>
    </row>
    <row r="340" ht="342" spans="1:29">
      <c r="A340" s="7"/>
      <c r="B340" s="8" t="s">
        <v>702</v>
      </c>
      <c r="C340" s="8" t="s">
        <v>86</v>
      </c>
      <c r="D340" s="8" t="s">
        <v>50</v>
      </c>
      <c r="E340" s="8" t="s">
        <v>288</v>
      </c>
      <c r="F340" s="8" t="s">
        <v>108</v>
      </c>
      <c r="G340" s="8" t="s">
        <v>38</v>
      </c>
      <c r="H340" s="8" t="s">
        <v>726</v>
      </c>
      <c r="I340" s="8" t="s">
        <v>73</v>
      </c>
      <c r="J340" s="8" t="s">
        <v>727</v>
      </c>
      <c r="K340" s="8" t="s">
        <v>111</v>
      </c>
      <c r="L340" s="8" t="s">
        <v>54</v>
      </c>
      <c r="M340" s="8">
        <v>163</v>
      </c>
      <c r="N340" s="8"/>
      <c r="O340" s="8"/>
      <c r="P340" s="8"/>
      <c r="Q340" s="8">
        <v>163</v>
      </c>
      <c r="R340" s="8"/>
      <c r="S340" s="7">
        <v>18</v>
      </c>
      <c r="T340" s="7">
        <v>43</v>
      </c>
      <c r="U340" s="8" t="s">
        <v>728</v>
      </c>
      <c r="V340" s="7" t="s">
        <v>45</v>
      </c>
      <c r="W340" s="8" t="s">
        <v>46</v>
      </c>
      <c r="X340" s="8" t="s">
        <v>114</v>
      </c>
      <c r="Y340" s="7" t="s">
        <v>48</v>
      </c>
      <c r="Z340" s="8" t="s">
        <v>77</v>
      </c>
      <c r="AA340" s="8" t="s">
        <v>49</v>
      </c>
      <c r="AB340" s="7" t="s">
        <v>46</v>
      </c>
      <c r="AC340" s="7"/>
    </row>
    <row r="341" ht="409.5" spans="1:29">
      <c r="A341" s="7"/>
      <c r="B341" s="8" t="s">
        <v>702</v>
      </c>
      <c r="C341" s="8" t="s">
        <v>34</v>
      </c>
      <c r="D341" s="8" t="s">
        <v>106</v>
      </c>
      <c r="E341" s="8" t="s">
        <v>57</v>
      </c>
      <c r="F341" s="8" t="s">
        <v>729</v>
      </c>
      <c r="G341" s="8" t="s">
        <v>38</v>
      </c>
      <c r="H341" s="8" t="s">
        <v>730</v>
      </c>
      <c r="I341" s="8" t="s">
        <v>95</v>
      </c>
      <c r="J341" s="8" t="s">
        <v>731</v>
      </c>
      <c r="K341" s="8" t="s">
        <v>42</v>
      </c>
      <c r="L341" s="8" t="s">
        <v>61</v>
      </c>
      <c r="M341" s="8">
        <v>360</v>
      </c>
      <c r="N341" s="8"/>
      <c r="O341" s="8"/>
      <c r="P341" s="8"/>
      <c r="Q341" s="8">
        <v>360</v>
      </c>
      <c r="R341" s="8"/>
      <c r="S341" s="7">
        <v>12</v>
      </c>
      <c r="T341" s="7">
        <v>34</v>
      </c>
      <c r="U341" s="8" t="s">
        <v>732</v>
      </c>
      <c r="V341" s="7" t="s">
        <v>45</v>
      </c>
      <c r="W341" s="8" t="s">
        <v>46</v>
      </c>
      <c r="X341" s="8" t="s">
        <v>733</v>
      </c>
      <c r="Y341" s="7" t="s">
        <v>48</v>
      </c>
      <c r="Z341" s="8" t="s">
        <v>57</v>
      </c>
      <c r="AA341" s="8" t="s">
        <v>49</v>
      </c>
      <c r="AB341" s="7" t="s">
        <v>46</v>
      </c>
      <c r="AC341" s="7"/>
    </row>
    <row r="342" ht="384.75" spans="1:29">
      <c r="A342" s="7"/>
      <c r="B342" s="8" t="s">
        <v>702</v>
      </c>
      <c r="C342" s="8" t="s">
        <v>34</v>
      </c>
      <c r="D342" s="8" t="s">
        <v>56</v>
      </c>
      <c r="E342" s="8" t="s">
        <v>57</v>
      </c>
      <c r="F342" s="8" t="s">
        <v>734</v>
      </c>
      <c r="G342" s="8" t="s">
        <v>38</v>
      </c>
      <c r="H342" s="8" t="s">
        <v>735</v>
      </c>
      <c r="I342" s="8" t="s">
        <v>95</v>
      </c>
      <c r="J342" s="8" t="s">
        <v>736</v>
      </c>
      <c r="K342" s="8" t="s">
        <v>42</v>
      </c>
      <c r="L342" s="8" t="s">
        <v>605</v>
      </c>
      <c r="M342" s="8">
        <v>350</v>
      </c>
      <c r="N342" s="8"/>
      <c r="O342" s="8"/>
      <c r="P342" s="8"/>
      <c r="Q342" s="8">
        <v>350</v>
      </c>
      <c r="R342" s="8"/>
      <c r="S342" s="7">
        <v>13</v>
      </c>
      <c r="T342" s="7">
        <v>31</v>
      </c>
      <c r="U342" s="8" t="s">
        <v>44</v>
      </c>
      <c r="V342" s="7" t="s">
        <v>45</v>
      </c>
      <c r="W342" s="8" t="s">
        <v>46</v>
      </c>
      <c r="X342" s="8" t="s">
        <v>47</v>
      </c>
      <c r="Y342" s="7" t="s">
        <v>48</v>
      </c>
      <c r="Z342" s="8" t="s">
        <v>57</v>
      </c>
      <c r="AA342" s="8" t="s">
        <v>49</v>
      </c>
      <c r="AB342" s="7" t="s">
        <v>46</v>
      </c>
      <c r="AC342" s="7"/>
    </row>
    <row r="343" ht="399" spans="1:29">
      <c r="A343" s="7"/>
      <c r="B343" s="8" t="s">
        <v>702</v>
      </c>
      <c r="C343" s="8" t="s">
        <v>34</v>
      </c>
      <c r="D343" s="8" t="s">
        <v>281</v>
      </c>
      <c r="E343" s="8" t="s">
        <v>291</v>
      </c>
      <c r="F343" s="8" t="s">
        <v>370</v>
      </c>
      <c r="G343" s="8" t="s">
        <v>38</v>
      </c>
      <c r="H343" s="8" t="s">
        <v>291</v>
      </c>
      <c r="I343" s="8" t="s">
        <v>95</v>
      </c>
      <c r="J343" s="8" t="s">
        <v>737</v>
      </c>
      <c r="K343" s="8" t="s">
        <v>42</v>
      </c>
      <c r="L343" s="8" t="s">
        <v>283</v>
      </c>
      <c r="M343" s="8">
        <v>535</v>
      </c>
      <c r="N343" s="8"/>
      <c r="O343" s="8"/>
      <c r="P343" s="8"/>
      <c r="Q343" s="8">
        <v>535</v>
      </c>
      <c r="R343" s="8"/>
      <c r="S343" s="7">
        <v>18</v>
      </c>
      <c r="T343" s="7">
        <v>43</v>
      </c>
      <c r="U343" s="8" t="s">
        <v>44</v>
      </c>
      <c r="V343" s="7" t="s">
        <v>45</v>
      </c>
      <c r="W343" s="8" t="s">
        <v>46</v>
      </c>
      <c r="X343" s="8" t="s">
        <v>47</v>
      </c>
      <c r="Y343" s="7" t="s">
        <v>48</v>
      </c>
      <c r="Z343" s="8" t="s">
        <v>77</v>
      </c>
      <c r="AA343" s="8" t="s">
        <v>49</v>
      </c>
      <c r="AB343" s="7" t="s">
        <v>46</v>
      </c>
      <c r="AC343" s="7"/>
    </row>
    <row r="344" ht="409.5" spans="1:29">
      <c r="A344" s="7"/>
      <c r="B344" s="8" t="s">
        <v>702</v>
      </c>
      <c r="C344" s="8" t="s">
        <v>34</v>
      </c>
      <c r="D344" s="8" t="s">
        <v>69</v>
      </c>
      <c r="E344" s="8" t="s">
        <v>70</v>
      </c>
      <c r="F344" s="8" t="s">
        <v>71</v>
      </c>
      <c r="G344" s="8" t="s">
        <v>38</v>
      </c>
      <c r="H344" s="8" t="s">
        <v>738</v>
      </c>
      <c r="I344" s="8" t="s">
        <v>95</v>
      </c>
      <c r="J344" s="8" t="s">
        <v>739</v>
      </c>
      <c r="K344" s="8" t="s">
        <v>42</v>
      </c>
      <c r="L344" s="8" t="s">
        <v>602</v>
      </c>
      <c r="M344" s="8">
        <v>163.59</v>
      </c>
      <c r="N344" s="8"/>
      <c r="O344" s="8"/>
      <c r="P344" s="8"/>
      <c r="Q344" s="8">
        <v>163.59</v>
      </c>
      <c r="R344" s="8"/>
      <c r="S344" s="7">
        <v>15</v>
      </c>
      <c r="T344" s="7">
        <v>37</v>
      </c>
      <c r="U344" s="8" t="s">
        <v>44</v>
      </c>
      <c r="V344" s="7" t="s">
        <v>45</v>
      </c>
      <c r="W344" s="8" t="s">
        <v>46</v>
      </c>
      <c r="X344" s="8" t="s">
        <v>47</v>
      </c>
      <c r="Y344" s="7" t="s">
        <v>48</v>
      </c>
      <c r="Z344" s="8" t="s">
        <v>77</v>
      </c>
      <c r="AA344" s="8" t="s">
        <v>49</v>
      </c>
      <c r="AB344" s="7" t="s">
        <v>46</v>
      </c>
      <c r="AC344" s="7"/>
    </row>
    <row r="345" ht="384.75" spans="1:29">
      <c r="A345" s="7"/>
      <c r="B345" s="8" t="s">
        <v>702</v>
      </c>
      <c r="C345" s="8" t="s">
        <v>34</v>
      </c>
      <c r="D345" s="8" t="s">
        <v>172</v>
      </c>
      <c r="E345" s="8" t="s">
        <v>300</v>
      </c>
      <c r="F345" s="8" t="s">
        <v>71</v>
      </c>
      <c r="G345" s="8" t="s">
        <v>38</v>
      </c>
      <c r="H345" s="8" t="s">
        <v>740</v>
      </c>
      <c r="I345" s="8" t="s">
        <v>95</v>
      </c>
      <c r="J345" s="8" t="s">
        <v>741</v>
      </c>
      <c r="K345" s="8" t="s">
        <v>42</v>
      </c>
      <c r="L345" s="8" t="s">
        <v>176</v>
      </c>
      <c r="M345" s="8">
        <v>620</v>
      </c>
      <c r="N345" s="8"/>
      <c r="O345" s="8"/>
      <c r="P345" s="8"/>
      <c r="Q345" s="8">
        <v>620</v>
      </c>
      <c r="R345" s="8"/>
      <c r="S345" s="7">
        <v>21</v>
      </c>
      <c r="T345" s="7">
        <v>49</v>
      </c>
      <c r="U345" s="8" t="s">
        <v>44</v>
      </c>
      <c r="V345" s="7" t="s">
        <v>45</v>
      </c>
      <c r="W345" s="8" t="s">
        <v>46</v>
      </c>
      <c r="X345" s="8" t="s">
        <v>47</v>
      </c>
      <c r="Y345" s="7" t="s">
        <v>48</v>
      </c>
      <c r="Z345" s="8" t="s">
        <v>77</v>
      </c>
      <c r="AA345" s="8" t="s">
        <v>49</v>
      </c>
      <c r="AB345" s="7" t="s">
        <v>46</v>
      </c>
      <c r="AC345" s="7"/>
    </row>
    <row r="346" ht="85.5" spans="1:29">
      <c r="A346" s="7"/>
      <c r="B346" s="8" t="s">
        <v>702</v>
      </c>
      <c r="C346" s="8" t="s">
        <v>34</v>
      </c>
      <c r="D346" s="8" t="s">
        <v>742</v>
      </c>
      <c r="E346" s="8" t="s">
        <v>743</v>
      </c>
      <c r="F346" s="8" t="s">
        <v>744</v>
      </c>
      <c r="G346" s="8" t="s">
        <v>38</v>
      </c>
      <c r="H346" s="8" t="s">
        <v>745</v>
      </c>
      <c r="I346" s="8" t="s">
        <v>95</v>
      </c>
      <c r="J346" s="8" t="s">
        <v>746</v>
      </c>
      <c r="K346" s="8" t="s">
        <v>747</v>
      </c>
      <c r="L346" s="8" t="s">
        <v>748</v>
      </c>
      <c r="M346" s="8">
        <v>300</v>
      </c>
      <c r="N346" s="8"/>
      <c r="O346" s="8"/>
      <c r="P346" s="8"/>
      <c r="Q346" s="8">
        <v>300</v>
      </c>
      <c r="R346" s="8"/>
      <c r="S346" s="7">
        <v>206</v>
      </c>
      <c r="T346" s="7">
        <v>474</v>
      </c>
      <c r="U346" s="8" t="s">
        <v>749</v>
      </c>
      <c r="V346" s="7" t="s">
        <v>45</v>
      </c>
      <c r="W346" s="8" t="s">
        <v>46</v>
      </c>
      <c r="X346" s="8" t="s">
        <v>750</v>
      </c>
      <c r="Y346" s="7" t="s">
        <v>48</v>
      </c>
      <c r="Z346" s="8" t="s">
        <v>57</v>
      </c>
      <c r="AA346" s="8" t="s">
        <v>49</v>
      </c>
      <c r="AB346" s="7" t="s">
        <v>46</v>
      </c>
      <c r="AC346" s="7"/>
    </row>
    <row r="347" ht="242.25" spans="1:29">
      <c r="A347" s="7"/>
      <c r="B347" s="8" t="s">
        <v>702</v>
      </c>
      <c r="C347" s="8" t="s">
        <v>86</v>
      </c>
      <c r="D347" s="8" t="s">
        <v>56</v>
      </c>
      <c r="E347" s="8" t="s">
        <v>349</v>
      </c>
      <c r="F347" s="8" t="s">
        <v>87</v>
      </c>
      <c r="G347" s="8" t="s">
        <v>88</v>
      </c>
      <c r="H347" s="8" t="s">
        <v>751</v>
      </c>
      <c r="I347" s="8" t="s">
        <v>73</v>
      </c>
      <c r="J347" s="8" t="s">
        <v>752</v>
      </c>
      <c r="K347" s="8" t="s">
        <v>42</v>
      </c>
      <c r="L347" s="8" t="s">
        <v>605</v>
      </c>
      <c r="M347" s="8">
        <v>7.5</v>
      </c>
      <c r="N347" s="8"/>
      <c r="O347" s="8"/>
      <c r="P347" s="8"/>
      <c r="Q347" s="8">
        <v>7.5</v>
      </c>
      <c r="R347" s="8"/>
      <c r="S347" s="7">
        <v>6</v>
      </c>
      <c r="T347" s="7">
        <v>15</v>
      </c>
      <c r="U347" s="8" t="s">
        <v>753</v>
      </c>
      <c r="V347" s="7" t="s">
        <v>45</v>
      </c>
      <c r="W347" s="8" t="s">
        <v>46</v>
      </c>
      <c r="X347" s="8" t="s">
        <v>563</v>
      </c>
      <c r="Y347" s="7" t="s">
        <v>48</v>
      </c>
      <c r="Z347" s="8" t="s">
        <v>46</v>
      </c>
      <c r="AA347" s="8" t="s">
        <v>49</v>
      </c>
      <c r="AB347" s="7" t="s">
        <v>46</v>
      </c>
      <c r="AC347" s="7"/>
    </row>
    <row r="348" ht="199.5" spans="1:29">
      <c r="A348" s="7"/>
      <c r="B348" s="8" t="s">
        <v>702</v>
      </c>
      <c r="C348" s="8" t="s">
        <v>86</v>
      </c>
      <c r="D348" s="8" t="s">
        <v>121</v>
      </c>
      <c r="E348" s="8" t="s">
        <v>205</v>
      </c>
      <c r="F348" s="8" t="s">
        <v>555</v>
      </c>
      <c r="G348" s="8" t="s">
        <v>38</v>
      </c>
      <c r="H348" s="8" t="s">
        <v>754</v>
      </c>
      <c r="I348" s="8" t="s">
        <v>73</v>
      </c>
      <c r="J348" s="8" t="s">
        <v>557</v>
      </c>
      <c r="K348" s="8" t="s">
        <v>42</v>
      </c>
      <c r="L348" s="8" t="s">
        <v>125</v>
      </c>
      <c r="M348" s="8">
        <v>12</v>
      </c>
      <c r="N348" s="8"/>
      <c r="O348" s="8"/>
      <c r="P348" s="8"/>
      <c r="Q348" s="8">
        <v>12</v>
      </c>
      <c r="R348" s="8"/>
      <c r="S348" s="7">
        <v>7</v>
      </c>
      <c r="T348" s="7">
        <v>18</v>
      </c>
      <c r="U348" s="8" t="s">
        <v>755</v>
      </c>
      <c r="V348" s="7" t="s">
        <v>45</v>
      </c>
      <c r="W348" s="8" t="s">
        <v>46</v>
      </c>
      <c r="X348" s="8" t="s">
        <v>559</v>
      </c>
      <c r="Y348" s="7" t="s">
        <v>48</v>
      </c>
      <c r="Z348" s="8" t="s">
        <v>77</v>
      </c>
      <c r="AA348" s="8" t="s">
        <v>49</v>
      </c>
      <c r="AB348" s="7" t="s">
        <v>46</v>
      </c>
      <c r="AC348" s="7"/>
    </row>
    <row r="349" ht="384.75" spans="1:29">
      <c r="A349" s="7"/>
      <c r="B349" s="8" t="s">
        <v>702</v>
      </c>
      <c r="C349" s="8" t="s">
        <v>86</v>
      </c>
      <c r="D349" s="8" t="s">
        <v>131</v>
      </c>
      <c r="E349" s="8" t="s">
        <v>337</v>
      </c>
      <c r="F349" s="8" t="s">
        <v>756</v>
      </c>
      <c r="G349" s="8" t="s">
        <v>38</v>
      </c>
      <c r="H349" s="8" t="s">
        <v>238</v>
      </c>
      <c r="I349" s="8" t="s">
        <v>95</v>
      </c>
      <c r="J349" s="8" t="s">
        <v>757</v>
      </c>
      <c r="K349" s="8" t="s">
        <v>42</v>
      </c>
      <c r="L349" s="8" t="s">
        <v>758</v>
      </c>
      <c r="M349" s="8">
        <v>1284.02</v>
      </c>
      <c r="N349" s="8"/>
      <c r="O349" s="8"/>
      <c r="P349" s="8"/>
      <c r="Q349" s="8">
        <v>1284.02</v>
      </c>
      <c r="R349" s="8"/>
      <c r="S349" s="7">
        <v>40</v>
      </c>
      <c r="T349" s="7">
        <v>96</v>
      </c>
      <c r="U349" s="8" t="s">
        <v>759</v>
      </c>
      <c r="V349" s="7" t="s">
        <v>45</v>
      </c>
      <c r="W349" s="8" t="s">
        <v>46</v>
      </c>
      <c r="X349" s="8" t="s">
        <v>760</v>
      </c>
      <c r="Y349" s="7" t="s">
        <v>48</v>
      </c>
      <c r="Z349" s="8" t="s">
        <v>77</v>
      </c>
      <c r="AA349" s="8" t="s">
        <v>49</v>
      </c>
      <c r="AB349" s="7" t="s">
        <v>46</v>
      </c>
      <c r="AC349" s="7"/>
    </row>
    <row r="350" ht="342" spans="1:29">
      <c r="A350" s="7"/>
      <c r="B350" s="8" t="s">
        <v>702</v>
      </c>
      <c r="C350" s="8" t="s">
        <v>86</v>
      </c>
      <c r="D350" s="8" t="s">
        <v>143</v>
      </c>
      <c r="E350" s="8" t="s">
        <v>305</v>
      </c>
      <c r="F350" s="8" t="s">
        <v>761</v>
      </c>
      <c r="G350" s="8" t="s">
        <v>38</v>
      </c>
      <c r="H350" s="8" t="s">
        <v>716</v>
      </c>
      <c r="I350" s="8" t="s">
        <v>73</v>
      </c>
      <c r="J350" s="8" t="s">
        <v>762</v>
      </c>
      <c r="K350" s="8" t="s">
        <v>111</v>
      </c>
      <c r="L350" s="8" t="s">
        <v>148</v>
      </c>
      <c r="M350" s="8">
        <v>150</v>
      </c>
      <c r="N350" s="8"/>
      <c r="O350" s="8"/>
      <c r="P350" s="8"/>
      <c r="Q350" s="8">
        <v>150</v>
      </c>
      <c r="R350" s="8"/>
      <c r="S350" s="7">
        <v>29</v>
      </c>
      <c r="T350" s="7">
        <v>61</v>
      </c>
      <c r="U350" s="8" t="s">
        <v>763</v>
      </c>
      <c r="V350" s="7" t="s">
        <v>45</v>
      </c>
      <c r="W350" s="8" t="s">
        <v>46</v>
      </c>
      <c r="X350" s="8" t="s">
        <v>764</v>
      </c>
      <c r="Y350" s="7" t="s">
        <v>48</v>
      </c>
      <c r="Z350" s="8" t="s">
        <v>46</v>
      </c>
      <c r="AA350" s="8" t="s">
        <v>49</v>
      </c>
      <c r="AB350" s="7" t="s">
        <v>46</v>
      </c>
      <c r="AC350" s="7"/>
    </row>
    <row r="351" ht="256.5" spans="1:29">
      <c r="A351" s="7"/>
      <c r="B351" s="8" t="s">
        <v>702</v>
      </c>
      <c r="C351" s="8" t="s">
        <v>86</v>
      </c>
      <c r="D351" s="8" t="s">
        <v>50</v>
      </c>
      <c r="E351" s="8" t="s">
        <v>288</v>
      </c>
      <c r="F351" s="8" t="s">
        <v>765</v>
      </c>
      <c r="G351" s="8" t="s">
        <v>38</v>
      </c>
      <c r="H351" s="8" t="s">
        <v>766</v>
      </c>
      <c r="I351" s="8" t="s">
        <v>95</v>
      </c>
      <c r="J351" s="8" t="s">
        <v>767</v>
      </c>
      <c r="K351" s="8" t="s">
        <v>768</v>
      </c>
      <c r="L351" s="8" t="s">
        <v>54</v>
      </c>
      <c r="M351" s="8">
        <v>170</v>
      </c>
      <c r="N351" s="8"/>
      <c r="O351" s="8"/>
      <c r="P351" s="8"/>
      <c r="Q351" s="8">
        <v>170</v>
      </c>
      <c r="R351" s="8"/>
      <c r="S351" s="7">
        <v>21</v>
      </c>
      <c r="T351" s="7">
        <v>52</v>
      </c>
      <c r="U351" s="8" t="s">
        <v>769</v>
      </c>
      <c r="V351" s="7" t="s">
        <v>45</v>
      </c>
      <c r="W351" s="8" t="s">
        <v>46</v>
      </c>
      <c r="X351" s="8" t="s">
        <v>770</v>
      </c>
      <c r="Y351" s="7" t="s">
        <v>48</v>
      </c>
      <c r="Z351" s="8" t="s">
        <v>77</v>
      </c>
      <c r="AA351" s="8" t="s">
        <v>49</v>
      </c>
      <c r="AB351" s="7" t="s">
        <v>46</v>
      </c>
      <c r="AC351" s="7"/>
    </row>
    <row r="352" ht="356.25" spans="1:29">
      <c r="A352" s="7"/>
      <c r="B352" s="8" t="s">
        <v>702</v>
      </c>
      <c r="C352" s="8" t="s">
        <v>86</v>
      </c>
      <c r="D352" s="8" t="s">
        <v>281</v>
      </c>
      <c r="E352" s="8" t="s">
        <v>292</v>
      </c>
      <c r="F352" s="8" t="s">
        <v>771</v>
      </c>
      <c r="G352" s="8" t="s">
        <v>38</v>
      </c>
      <c r="H352" s="8" t="s">
        <v>772</v>
      </c>
      <c r="I352" s="8" t="s">
        <v>73</v>
      </c>
      <c r="J352" s="8" t="s">
        <v>773</v>
      </c>
      <c r="K352" s="8" t="s">
        <v>155</v>
      </c>
      <c r="L352" s="8" t="s">
        <v>283</v>
      </c>
      <c r="M352" s="8">
        <v>104.63</v>
      </c>
      <c r="N352" s="8"/>
      <c r="O352" s="8"/>
      <c r="P352" s="8"/>
      <c r="Q352" s="8">
        <v>104.63</v>
      </c>
      <c r="R352" s="8"/>
      <c r="S352" s="7">
        <v>24</v>
      </c>
      <c r="T352" s="7">
        <v>59</v>
      </c>
      <c r="U352" s="8" t="s">
        <v>676</v>
      </c>
      <c r="V352" s="7" t="s">
        <v>45</v>
      </c>
      <c r="W352" s="8" t="s">
        <v>46</v>
      </c>
      <c r="X352" s="8" t="s">
        <v>485</v>
      </c>
      <c r="Y352" s="7" t="s">
        <v>48</v>
      </c>
      <c r="Z352" s="8" t="s">
        <v>77</v>
      </c>
      <c r="AA352" s="8" t="s">
        <v>49</v>
      </c>
      <c r="AB352" s="7" t="s">
        <v>46</v>
      </c>
      <c r="AC352" s="7"/>
    </row>
    <row r="353" ht="409.5" spans="1:29">
      <c r="A353" s="7"/>
      <c r="B353" s="8" t="s">
        <v>702</v>
      </c>
      <c r="C353" s="8" t="s">
        <v>86</v>
      </c>
      <c r="D353" s="8" t="s">
        <v>78</v>
      </c>
      <c r="E353" s="8" t="s">
        <v>322</v>
      </c>
      <c r="F353" s="8" t="s">
        <v>497</v>
      </c>
      <c r="G353" s="8" t="s">
        <v>38</v>
      </c>
      <c r="H353" s="8" t="s">
        <v>774</v>
      </c>
      <c r="I353" s="8" t="s">
        <v>73</v>
      </c>
      <c r="J353" s="8" t="s">
        <v>775</v>
      </c>
      <c r="K353" s="8" t="s">
        <v>155</v>
      </c>
      <c r="L353" s="8" t="s">
        <v>84</v>
      </c>
      <c r="M353" s="8">
        <v>75</v>
      </c>
      <c r="N353" s="8"/>
      <c r="O353" s="8"/>
      <c r="P353" s="8"/>
      <c r="Q353" s="8">
        <v>75</v>
      </c>
      <c r="R353" s="8"/>
      <c r="S353" s="7">
        <v>13</v>
      </c>
      <c r="T353" s="7">
        <v>34</v>
      </c>
      <c r="U353" s="8" t="s">
        <v>676</v>
      </c>
      <c r="V353" s="7" t="s">
        <v>45</v>
      </c>
      <c r="W353" s="8" t="s">
        <v>46</v>
      </c>
      <c r="X353" s="8" t="s">
        <v>485</v>
      </c>
      <c r="Y353" s="7" t="s">
        <v>48</v>
      </c>
      <c r="Z353" s="8" t="s">
        <v>77</v>
      </c>
      <c r="AA353" s="8" t="s">
        <v>49</v>
      </c>
      <c r="AB353" s="7" t="s">
        <v>46</v>
      </c>
      <c r="AC353" s="7"/>
    </row>
    <row r="354" ht="142.5" spans="1:29">
      <c r="A354" s="7"/>
      <c r="B354" s="8" t="s">
        <v>702</v>
      </c>
      <c r="C354" s="8" t="s">
        <v>86</v>
      </c>
      <c r="D354" s="8" t="s">
        <v>78</v>
      </c>
      <c r="E354" s="8" t="s">
        <v>328</v>
      </c>
      <c r="F354" s="8" t="s">
        <v>776</v>
      </c>
      <c r="G354" s="8" t="s">
        <v>38</v>
      </c>
      <c r="H354" s="8" t="s">
        <v>777</v>
      </c>
      <c r="I354" s="8" t="s">
        <v>73</v>
      </c>
      <c r="J354" s="8" t="s">
        <v>778</v>
      </c>
      <c r="K354" s="8" t="s">
        <v>155</v>
      </c>
      <c r="L354" s="8" t="s">
        <v>84</v>
      </c>
      <c r="M354" s="8">
        <v>58.3</v>
      </c>
      <c r="N354" s="8"/>
      <c r="O354" s="8"/>
      <c r="P354" s="8"/>
      <c r="Q354" s="8">
        <v>58.3</v>
      </c>
      <c r="R354" s="8"/>
      <c r="S354" s="7">
        <v>14</v>
      </c>
      <c r="T354" s="7">
        <v>33</v>
      </c>
      <c r="U354" s="8" t="s">
        <v>676</v>
      </c>
      <c r="V354" s="7" t="s">
        <v>45</v>
      </c>
      <c r="W354" s="8" t="s">
        <v>46</v>
      </c>
      <c r="X354" s="8" t="s">
        <v>485</v>
      </c>
      <c r="Y354" s="7" t="s">
        <v>48</v>
      </c>
      <c r="Z354" s="8" t="s">
        <v>46</v>
      </c>
      <c r="AA354" s="8" t="s">
        <v>49</v>
      </c>
      <c r="AB354" s="7" t="s">
        <v>46</v>
      </c>
      <c r="AC354" s="7"/>
    </row>
    <row r="355" ht="228" spans="1:29">
      <c r="A355" s="7"/>
      <c r="B355" s="8" t="s">
        <v>702</v>
      </c>
      <c r="C355" s="8" t="s">
        <v>86</v>
      </c>
      <c r="D355" s="8" t="s">
        <v>56</v>
      </c>
      <c r="E355" s="8" t="s">
        <v>183</v>
      </c>
      <c r="F355" s="8" t="s">
        <v>779</v>
      </c>
      <c r="G355" s="8" t="s">
        <v>38</v>
      </c>
      <c r="H355" s="8" t="s">
        <v>780</v>
      </c>
      <c r="I355" s="8" t="s">
        <v>73</v>
      </c>
      <c r="J355" s="8" t="s">
        <v>781</v>
      </c>
      <c r="K355" s="8" t="s">
        <v>155</v>
      </c>
      <c r="L355" s="8" t="s">
        <v>605</v>
      </c>
      <c r="M355" s="8">
        <v>14</v>
      </c>
      <c r="N355" s="8"/>
      <c r="O355" s="8"/>
      <c r="P355" s="8"/>
      <c r="Q355" s="8">
        <v>14</v>
      </c>
      <c r="R355" s="8"/>
      <c r="S355" s="7">
        <v>7</v>
      </c>
      <c r="T355" s="7">
        <v>17</v>
      </c>
      <c r="U355" s="8" t="s">
        <v>676</v>
      </c>
      <c r="V355" s="7" t="s">
        <v>45</v>
      </c>
      <c r="W355" s="8" t="s">
        <v>46</v>
      </c>
      <c r="X355" s="8" t="s">
        <v>485</v>
      </c>
      <c r="Y355" s="7" t="s">
        <v>48</v>
      </c>
      <c r="Z355" s="8" t="s">
        <v>46</v>
      </c>
      <c r="AA355" s="8" t="s">
        <v>49</v>
      </c>
      <c r="AB355" s="7" t="s">
        <v>46</v>
      </c>
      <c r="AC355" s="7"/>
    </row>
    <row r="356" ht="142.5" spans="1:29">
      <c r="A356" s="7"/>
      <c r="B356" s="8" t="s">
        <v>702</v>
      </c>
      <c r="C356" s="8" t="s">
        <v>86</v>
      </c>
      <c r="D356" s="8" t="s">
        <v>143</v>
      </c>
      <c r="E356" s="8" t="s">
        <v>305</v>
      </c>
      <c r="F356" s="8" t="s">
        <v>782</v>
      </c>
      <c r="G356" s="8" t="s">
        <v>88</v>
      </c>
      <c r="H356" s="8" t="s">
        <v>783</v>
      </c>
      <c r="I356" s="8" t="s">
        <v>73</v>
      </c>
      <c r="J356" s="8" t="s">
        <v>784</v>
      </c>
      <c r="K356" s="8" t="s">
        <v>155</v>
      </c>
      <c r="L356" s="8" t="s">
        <v>148</v>
      </c>
      <c r="M356" s="8">
        <v>90.64</v>
      </c>
      <c r="N356" s="8"/>
      <c r="O356" s="8"/>
      <c r="P356" s="8"/>
      <c r="Q356" s="8">
        <v>90.64</v>
      </c>
      <c r="R356" s="8"/>
      <c r="S356" s="7">
        <v>12</v>
      </c>
      <c r="T356" s="7">
        <v>29</v>
      </c>
      <c r="U356" s="8" t="s">
        <v>676</v>
      </c>
      <c r="V356" s="7" t="s">
        <v>45</v>
      </c>
      <c r="W356" s="8" t="s">
        <v>46</v>
      </c>
      <c r="X356" s="8" t="s">
        <v>478</v>
      </c>
      <c r="Y356" s="7" t="s">
        <v>48</v>
      </c>
      <c r="Z356" s="8" t="s">
        <v>46</v>
      </c>
      <c r="AA356" s="8" t="s">
        <v>49</v>
      </c>
      <c r="AB356" s="7" t="s">
        <v>46</v>
      </c>
      <c r="AC356" s="7"/>
    </row>
    <row r="357" ht="199.5" spans="1:29">
      <c r="A357" s="7"/>
      <c r="B357" s="8" t="s">
        <v>702</v>
      </c>
      <c r="C357" s="8" t="s">
        <v>86</v>
      </c>
      <c r="D357" s="8" t="s">
        <v>143</v>
      </c>
      <c r="E357" s="8" t="s">
        <v>304</v>
      </c>
      <c r="F357" s="8" t="s">
        <v>785</v>
      </c>
      <c r="G357" s="8" t="s">
        <v>88</v>
      </c>
      <c r="H357" s="8" t="s">
        <v>786</v>
      </c>
      <c r="I357" s="8" t="s">
        <v>73</v>
      </c>
      <c r="J357" s="8" t="s">
        <v>787</v>
      </c>
      <c r="K357" s="8" t="s">
        <v>155</v>
      </c>
      <c r="L357" s="8" t="s">
        <v>148</v>
      </c>
      <c r="M357" s="8">
        <v>36</v>
      </c>
      <c r="N357" s="8"/>
      <c r="O357" s="8"/>
      <c r="P357" s="8"/>
      <c r="Q357" s="8">
        <v>36</v>
      </c>
      <c r="R357" s="8"/>
      <c r="S357" s="7">
        <v>15</v>
      </c>
      <c r="T357" s="7">
        <v>34</v>
      </c>
      <c r="U357" s="8" t="s">
        <v>676</v>
      </c>
      <c r="V357" s="7" t="s">
        <v>45</v>
      </c>
      <c r="W357" s="8" t="s">
        <v>46</v>
      </c>
      <c r="X357" s="8" t="s">
        <v>478</v>
      </c>
      <c r="Y357" s="7" t="s">
        <v>48</v>
      </c>
      <c r="Z357" s="8" t="s">
        <v>77</v>
      </c>
      <c r="AA357" s="8" t="s">
        <v>49</v>
      </c>
      <c r="AB357" s="7" t="s">
        <v>46</v>
      </c>
      <c r="AC357" s="7"/>
    </row>
    <row r="358" ht="142.5" spans="1:29">
      <c r="A358" s="7"/>
      <c r="B358" s="8" t="s">
        <v>702</v>
      </c>
      <c r="C358" s="8" t="s">
        <v>86</v>
      </c>
      <c r="D358" s="8" t="s">
        <v>50</v>
      </c>
      <c r="E358" s="8" t="s">
        <v>168</v>
      </c>
      <c r="F358" s="8" t="s">
        <v>788</v>
      </c>
      <c r="G358" s="8" t="s">
        <v>38</v>
      </c>
      <c r="H358" s="8" t="s">
        <v>789</v>
      </c>
      <c r="I358" s="8" t="s">
        <v>73</v>
      </c>
      <c r="J358" s="8" t="s">
        <v>790</v>
      </c>
      <c r="K358" s="8" t="s">
        <v>155</v>
      </c>
      <c r="L358" s="8" t="s">
        <v>54</v>
      </c>
      <c r="M358" s="8">
        <v>64.94</v>
      </c>
      <c r="N358" s="8"/>
      <c r="O358" s="8"/>
      <c r="P358" s="8"/>
      <c r="Q358" s="8">
        <v>64.94</v>
      </c>
      <c r="R358" s="8"/>
      <c r="S358" s="7">
        <v>14</v>
      </c>
      <c r="T358" s="7">
        <v>34</v>
      </c>
      <c r="U358" s="8" t="s">
        <v>676</v>
      </c>
      <c r="V358" s="7" t="s">
        <v>45</v>
      </c>
      <c r="W358" s="8" t="s">
        <v>46</v>
      </c>
      <c r="X358" s="8" t="s">
        <v>485</v>
      </c>
      <c r="Y358" s="7" t="s">
        <v>48</v>
      </c>
      <c r="Z358" s="8" t="s">
        <v>77</v>
      </c>
      <c r="AA358" s="8" t="s">
        <v>49</v>
      </c>
      <c r="AB358" s="7" t="s">
        <v>46</v>
      </c>
      <c r="AC358" s="7"/>
    </row>
    <row r="359" ht="142.5" spans="1:29">
      <c r="A359" s="7"/>
      <c r="B359" s="8" t="s">
        <v>702</v>
      </c>
      <c r="C359" s="8" t="s">
        <v>86</v>
      </c>
      <c r="D359" s="8" t="s">
        <v>50</v>
      </c>
      <c r="E359" s="8" t="s">
        <v>288</v>
      </c>
      <c r="F359" s="8" t="s">
        <v>791</v>
      </c>
      <c r="G359" s="8" t="s">
        <v>38</v>
      </c>
      <c r="H359" s="8" t="s">
        <v>792</v>
      </c>
      <c r="I359" s="8" t="s">
        <v>73</v>
      </c>
      <c r="J359" s="8" t="s">
        <v>793</v>
      </c>
      <c r="K359" s="8" t="s">
        <v>155</v>
      </c>
      <c r="L359" s="8" t="s">
        <v>54</v>
      </c>
      <c r="M359" s="8">
        <v>71.1</v>
      </c>
      <c r="N359" s="8"/>
      <c r="O359" s="8"/>
      <c r="P359" s="8"/>
      <c r="Q359" s="8">
        <v>71.1</v>
      </c>
      <c r="R359" s="8"/>
      <c r="S359" s="7">
        <v>15</v>
      </c>
      <c r="T359" s="7">
        <v>37</v>
      </c>
      <c r="U359" s="8" t="s">
        <v>676</v>
      </c>
      <c r="V359" s="7" t="s">
        <v>45</v>
      </c>
      <c r="W359" s="8" t="s">
        <v>46</v>
      </c>
      <c r="X359" s="8" t="s">
        <v>485</v>
      </c>
      <c r="Y359" s="7" t="s">
        <v>48</v>
      </c>
      <c r="Z359" s="8" t="s">
        <v>77</v>
      </c>
      <c r="AA359" s="8" t="s">
        <v>49</v>
      </c>
      <c r="AB359" s="7" t="s">
        <v>46</v>
      </c>
      <c r="AC359" s="7"/>
    </row>
    <row r="360" ht="142.5" spans="1:29">
      <c r="A360" s="7"/>
      <c r="B360" s="8" t="s">
        <v>702</v>
      </c>
      <c r="C360" s="8" t="s">
        <v>86</v>
      </c>
      <c r="D360" s="8" t="s">
        <v>50</v>
      </c>
      <c r="E360" s="8" t="s">
        <v>356</v>
      </c>
      <c r="F360" s="8" t="s">
        <v>794</v>
      </c>
      <c r="G360" s="8" t="s">
        <v>38</v>
      </c>
      <c r="H360" s="8" t="s">
        <v>795</v>
      </c>
      <c r="I360" s="8" t="s">
        <v>73</v>
      </c>
      <c r="J360" s="8" t="s">
        <v>796</v>
      </c>
      <c r="K360" s="8" t="s">
        <v>155</v>
      </c>
      <c r="L360" s="8" t="s">
        <v>54</v>
      </c>
      <c r="M360" s="8">
        <v>59.75</v>
      </c>
      <c r="N360" s="8"/>
      <c r="O360" s="8"/>
      <c r="P360" s="8"/>
      <c r="Q360" s="8">
        <v>59.75</v>
      </c>
      <c r="R360" s="8"/>
      <c r="S360" s="7">
        <v>12</v>
      </c>
      <c r="T360" s="7">
        <v>29</v>
      </c>
      <c r="U360" s="8" t="s">
        <v>676</v>
      </c>
      <c r="V360" s="7" t="s">
        <v>45</v>
      </c>
      <c r="W360" s="8" t="s">
        <v>46</v>
      </c>
      <c r="X360" s="8" t="s">
        <v>485</v>
      </c>
      <c r="Y360" s="7" t="s">
        <v>48</v>
      </c>
      <c r="Z360" s="8" t="s">
        <v>77</v>
      </c>
      <c r="AA360" s="8" t="s">
        <v>49</v>
      </c>
      <c r="AB360" s="7" t="s">
        <v>46</v>
      </c>
      <c r="AC360" s="7"/>
    </row>
    <row r="361" ht="142.5" spans="1:29">
      <c r="A361" s="7"/>
      <c r="B361" s="8" t="s">
        <v>702</v>
      </c>
      <c r="C361" s="8" t="s">
        <v>86</v>
      </c>
      <c r="D361" s="8" t="s">
        <v>50</v>
      </c>
      <c r="E361" s="8" t="s">
        <v>355</v>
      </c>
      <c r="F361" s="8" t="s">
        <v>797</v>
      </c>
      <c r="G361" s="8" t="s">
        <v>38</v>
      </c>
      <c r="H361" s="8" t="s">
        <v>798</v>
      </c>
      <c r="I361" s="8" t="s">
        <v>73</v>
      </c>
      <c r="J361" s="8" t="s">
        <v>799</v>
      </c>
      <c r="K361" s="8" t="s">
        <v>155</v>
      </c>
      <c r="L361" s="8" t="s">
        <v>54</v>
      </c>
      <c r="M361" s="8">
        <v>38.1</v>
      </c>
      <c r="N361" s="8"/>
      <c r="O361" s="8"/>
      <c r="P361" s="8"/>
      <c r="Q361" s="8">
        <v>38.1</v>
      </c>
      <c r="R361" s="8"/>
      <c r="S361" s="7">
        <v>10</v>
      </c>
      <c r="T361" s="7">
        <v>25</v>
      </c>
      <c r="U361" s="8" t="s">
        <v>676</v>
      </c>
      <c r="V361" s="7" t="s">
        <v>45</v>
      </c>
      <c r="W361" s="8" t="s">
        <v>46</v>
      </c>
      <c r="X361" s="8" t="s">
        <v>485</v>
      </c>
      <c r="Y361" s="7" t="s">
        <v>48</v>
      </c>
      <c r="Z361" s="8" t="s">
        <v>46</v>
      </c>
      <c r="AA361" s="8" t="s">
        <v>49</v>
      </c>
      <c r="AB361" s="7" t="s">
        <v>46</v>
      </c>
      <c r="AC361" s="7"/>
    </row>
    <row r="362" ht="409.5" spans="1:29">
      <c r="A362" s="7"/>
      <c r="B362" s="8" t="s">
        <v>702</v>
      </c>
      <c r="C362" s="8" t="s">
        <v>86</v>
      </c>
      <c r="D362" s="8" t="s">
        <v>35</v>
      </c>
      <c r="E362" s="8" t="s">
        <v>314</v>
      </c>
      <c r="F362" s="8" t="s">
        <v>800</v>
      </c>
      <c r="G362" s="8" t="s">
        <v>88</v>
      </c>
      <c r="H362" s="8" t="s">
        <v>801</v>
      </c>
      <c r="I362" s="8" t="s">
        <v>73</v>
      </c>
      <c r="J362" s="8" t="s">
        <v>802</v>
      </c>
      <c r="K362" s="8" t="s">
        <v>155</v>
      </c>
      <c r="L362" s="8" t="s">
        <v>43</v>
      </c>
      <c r="M362" s="8">
        <v>68.37</v>
      </c>
      <c r="N362" s="8"/>
      <c r="O362" s="8"/>
      <c r="P362" s="8"/>
      <c r="Q362" s="8">
        <v>68.37</v>
      </c>
      <c r="R362" s="8"/>
      <c r="S362" s="7">
        <v>14</v>
      </c>
      <c r="T362" s="7">
        <v>34</v>
      </c>
      <c r="U362" s="8" t="s">
        <v>676</v>
      </c>
      <c r="V362" s="7" t="s">
        <v>45</v>
      </c>
      <c r="W362" s="8" t="s">
        <v>46</v>
      </c>
      <c r="X362" s="8" t="s">
        <v>478</v>
      </c>
      <c r="Y362" s="7" t="s">
        <v>48</v>
      </c>
      <c r="Z362" s="8" t="s">
        <v>77</v>
      </c>
      <c r="AA362" s="8" t="s">
        <v>49</v>
      </c>
      <c r="AB362" s="7" t="s">
        <v>46</v>
      </c>
      <c r="AC362" s="7"/>
    </row>
    <row r="363" ht="185.25" spans="1:29">
      <c r="A363" s="7"/>
      <c r="B363" s="8" t="s">
        <v>702</v>
      </c>
      <c r="C363" s="8" t="s">
        <v>86</v>
      </c>
      <c r="D363" s="8" t="s">
        <v>35</v>
      </c>
      <c r="E363" s="8" t="s">
        <v>218</v>
      </c>
      <c r="F363" s="8" t="s">
        <v>800</v>
      </c>
      <c r="G363" s="8" t="s">
        <v>88</v>
      </c>
      <c r="H363" s="8" t="s">
        <v>803</v>
      </c>
      <c r="I363" s="8" t="s">
        <v>73</v>
      </c>
      <c r="J363" s="8" t="s">
        <v>804</v>
      </c>
      <c r="K363" s="8" t="s">
        <v>155</v>
      </c>
      <c r="L363" s="8" t="s">
        <v>43</v>
      </c>
      <c r="M363" s="8">
        <v>59.04</v>
      </c>
      <c r="N363" s="8"/>
      <c r="O363" s="8"/>
      <c r="P363" s="8"/>
      <c r="Q363" s="8">
        <v>59.04</v>
      </c>
      <c r="R363" s="8"/>
      <c r="S363" s="7">
        <v>16</v>
      </c>
      <c r="T363" s="7">
        <v>39</v>
      </c>
      <c r="U363" s="8" t="s">
        <v>676</v>
      </c>
      <c r="V363" s="7" t="s">
        <v>45</v>
      </c>
      <c r="W363" s="8" t="s">
        <v>46</v>
      </c>
      <c r="X363" s="8" t="s">
        <v>478</v>
      </c>
      <c r="Y363" s="7" t="s">
        <v>48</v>
      </c>
      <c r="Z363" s="8" t="s">
        <v>77</v>
      </c>
      <c r="AA363" s="8" t="s">
        <v>49</v>
      </c>
      <c r="AB363" s="7" t="s">
        <v>46</v>
      </c>
      <c r="AC363" s="7"/>
    </row>
    <row r="364" ht="409.5" spans="1:29">
      <c r="A364" s="7"/>
      <c r="B364" s="8" t="s">
        <v>702</v>
      </c>
      <c r="C364" s="8" t="s">
        <v>86</v>
      </c>
      <c r="D364" s="8" t="s">
        <v>35</v>
      </c>
      <c r="E364" s="8" t="s">
        <v>315</v>
      </c>
      <c r="F364" s="8" t="s">
        <v>800</v>
      </c>
      <c r="G364" s="8" t="s">
        <v>88</v>
      </c>
      <c r="H364" s="8" t="s">
        <v>805</v>
      </c>
      <c r="I364" s="8" t="s">
        <v>73</v>
      </c>
      <c r="J364" s="8" t="s">
        <v>806</v>
      </c>
      <c r="K364" s="8" t="s">
        <v>155</v>
      </c>
      <c r="L364" s="8" t="s">
        <v>43</v>
      </c>
      <c r="M364" s="8">
        <v>72.84</v>
      </c>
      <c r="N364" s="8"/>
      <c r="O364" s="8"/>
      <c r="P364" s="8"/>
      <c r="Q364" s="8">
        <v>72.84</v>
      </c>
      <c r="R364" s="8"/>
      <c r="S364" s="7">
        <v>17</v>
      </c>
      <c r="T364" s="7">
        <v>42</v>
      </c>
      <c r="U364" s="8" t="s">
        <v>676</v>
      </c>
      <c r="V364" s="7" t="s">
        <v>45</v>
      </c>
      <c r="W364" s="8" t="s">
        <v>46</v>
      </c>
      <c r="X364" s="8" t="s">
        <v>478</v>
      </c>
      <c r="Y364" s="7" t="s">
        <v>48</v>
      </c>
      <c r="Z364" s="8" t="s">
        <v>77</v>
      </c>
      <c r="AA364" s="8" t="s">
        <v>49</v>
      </c>
      <c r="AB364" s="7" t="s">
        <v>46</v>
      </c>
      <c r="AC364" s="7"/>
    </row>
    <row r="365" ht="409.5" spans="1:29">
      <c r="A365" s="7"/>
      <c r="B365" s="8" t="s">
        <v>702</v>
      </c>
      <c r="C365" s="8" t="s">
        <v>86</v>
      </c>
      <c r="D365" s="8" t="s">
        <v>121</v>
      </c>
      <c r="E365" s="8" t="s">
        <v>205</v>
      </c>
      <c r="F365" s="8" t="s">
        <v>807</v>
      </c>
      <c r="G365" s="8" t="s">
        <v>38</v>
      </c>
      <c r="H365" s="8" t="s">
        <v>808</v>
      </c>
      <c r="I365" s="8" t="s">
        <v>73</v>
      </c>
      <c r="J365" s="8" t="s">
        <v>809</v>
      </c>
      <c r="K365" s="8" t="s">
        <v>155</v>
      </c>
      <c r="L365" s="8" t="s">
        <v>125</v>
      </c>
      <c r="M365" s="8">
        <v>37.2</v>
      </c>
      <c r="N365" s="8"/>
      <c r="O365" s="8"/>
      <c r="P365" s="8"/>
      <c r="Q365" s="8">
        <v>37.2</v>
      </c>
      <c r="R365" s="8"/>
      <c r="S365" s="7">
        <v>12</v>
      </c>
      <c r="T365" s="7">
        <v>29</v>
      </c>
      <c r="U365" s="8" t="s">
        <v>810</v>
      </c>
      <c r="V365" s="7" t="s">
        <v>45</v>
      </c>
      <c r="W365" s="8" t="s">
        <v>46</v>
      </c>
      <c r="X365" s="8" t="s">
        <v>461</v>
      </c>
      <c r="Y365" s="7" t="s">
        <v>48</v>
      </c>
      <c r="Z365" s="8" t="s">
        <v>77</v>
      </c>
      <c r="AA365" s="8" t="s">
        <v>49</v>
      </c>
      <c r="AB365" s="7" t="s">
        <v>46</v>
      </c>
      <c r="AC365" s="7"/>
    </row>
    <row r="366" ht="409.5" spans="1:29">
      <c r="A366" s="7"/>
      <c r="B366" s="8" t="s">
        <v>702</v>
      </c>
      <c r="C366" s="8" t="s">
        <v>86</v>
      </c>
      <c r="D366" s="8" t="s">
        <v>121</v>
      </c>
      <c r="E366" s="8" t="s">
        <v>250</v>
      </c>
      <c r="F366" s="8" t="s">
        <v>811</v>
      </c>
      <c r="G366" s="8" t="s">
        <v>38</v>
      </c>
      <c r="H366" s="8" t="s">
        <v>812</v>
      </c>
      <c r="I366" s="8" t="s">
        <v>73</v>
      </c>
      <c r="J366" s="8" t="s">
        <v>813</v>
      </c>
      <c r="K366" s="8" t="s">
        <v>155</v>
      </c>
      <c r="L366" s="8" t="s">
        <v>125</v>
      </c>
      <c r="M366" s="8">
        <v>97.26</v>
      </c>
      <c r="N366" s="8"/>
      <c r="O366" s="8"/>
      <c r="P366" s="8"/>
      <c r="Q366" s="8">
        <v>97.26</v>
      </c>
      <c r="R366" s="8"/>
      <c r="S366" s="7">
        <v>21</v>
      </c>
      <c r="T366" s="7">
        <v>49</v>
      </c>
      <c r="U366" s="8" t="s">
        <v>814</v>
      </c>
      <c r="V366" s="7" t="s">
        <v>45</v>
      </c>
      <c r="W366" s="8" t="s">
        <v>46</v>
      </c>
      <c r="X366" s="8" t="s">
        <v>461</v>
      </c>
      <c r="Y366" s="7" t="s">
        <v>48</v>
      </c>
      <c r="Z366" s="8" t="s">
        <v>46</v>
      </c>
      <c r="AA366" s="8" t="s">
        <v>49</v>
      </c>
      <c r="AB366" s="7" t="s">
        <v>46</v>
      </c>
      <c r="AC366" s="7"/>
    </row>
    <row r="367" ht="409.5" spans="1:29">
      <c r="A367" s="7"/>
      <c r="B367" s="8" t="s">
        <v>702</v>
      </c>
      <c r="C367" s="8" t="s">
        <v>86</v>
      </c>
      <c r="D367" s="8" t="s">
        <v>121</v>
      </c>
      <c r="E367" s="8" t="s">
        <v>247</v>
      </c>
      <c r="F367" s="8" t="s">
        <v>815</v>
      </c>
      <c r="G367" s="8" t="s">
        <v>38</v>
      </c>
      <c r="H367" s="8" t="s">
        <v>816</v>
      </c>
      <c r="I367" s="8" t="s">
        <v>73</v>
      </c>
      <c r="J367" s="8" t="s">
        <v>817</v>
      </c>
      <c r="K367" s="8" t="s">
        <v>155</v>
      </c>
      <c r="L367" s="8" t="s">
        <v>125</v>
      </c>
      <c r="M367" s="8">
        <v>56.4</v>
      </c>
      <c r="N367" s="8"/>
      <c r="O367" s="8"/>
      <c r="P367" s="8"/>
      <c r="Q367" s="8">
        <v>56.4</v>
      </c>
      <c r="R367" s="8"/>
      <c r="S367" s="7">
        <v>14</v>
      </c>
      <c r="T367" s="7">
        <v>36</v>
      </c>
      <c r="U367" s="8" t="s">
        <v>818</v>
      </c>
      <c r="V367" s="7" t="s">
        <v>45</v>
      </c>
      <c r="W367" s="8" t="s">
        <v>46</v>
      </c>
      <c r="X367" s="8" t="s">
        <v>461</v>
      </c>
      <c r="Y367" s="7" t="s">
        <v>48</v>
      </c>
      <c r="Z367" s="8" t="s">
        <v>77</v>
      </c>
      <c r="AA367" s="8" t="s">
        <v>49</v>
      </c>
      <c r="AB367" s="7" t="s">
        <v>46</v>
      </c>
      <c r="AC367" s="7"/>
    </row>
    <row r="368" ht="409.5" spans="1:29">
      <c r="A368" s="7"/>
      <c r="B368" s="8" t="s">
        <v>702</v>
      </c>
      <c r="C368" s="8" t="s">
        <v>86</v>
      </c>
      <c r="D368" s="8" t="s">
        <v>121</v>
      </c>
      <c r="E368" s="8" t="s">
        <v>201</v>
      </c>
      <c r="F368" s="8" t="s">
        <v>819</v>
      </c>
      <c r="G368" s="8" t="s">
        <v>38</v>
      </c>
      <c r="H368" s="8" t="s">
        <v>820</v>
      </c>
      <c r="I368" s="8" t="s">
        <v>73</v>
      </c>
      <c r="J368" s="8" t="s">
        <v>821</v>
      </c>
      <c r="K368" s="8" t="s">
        <v>155</v>
      </c>
      <c r="L368" s="8" t="s">
        <v>125</v>
      </c>
      <c r="M368" s="8">
        <v>88.8</v>
      </c>
      <c r="N368" s="8"/>
      <c r="O368" s="8"/>
      <c r="P368" s="8"/>
      <c r="Q368" s="8">
        <v>88.8</v>
      </c>
      <c r="R368" s="8"/>
      <c r="S368" s="7">
        <v>17</v>
      </c>
      <c r="T368" s="7">
        <v>42</v>
      </c>
      <c r="U368" s="8" t="s">
        <v>822</v>
      </c>
      <c r="V368" s="7" t="s">
        <v>45</v>
      </c>
      <c r="W368" s="8" t="s">
        <v>46</v>
      </c>
      <c r="X368" s="8" t="s">
        <v>461</v>
      </c>
      <c r="Y368" s="7" t="s">
        <v>48</v>
      </c>
      <c r="Z368" s="8" t="s">
        <v>77</v>
      </c>
      <c r="AA368" s="8" t="s">
        <v>49</v>
      </c>
      <c r="AB368" s="7" t="s">
        <v>46</v>
      </c>
      <c r="AC368" s="7"/>
    </row>
    <row r="369" ht="409.5" spans="1:29">
      <c r="A369" s="7"/>
      <c r="B369" s="8" t="s">
        <v>702</v>
      </c>
      <c r="C369" s="8" t="s">
        <v>86</v>
      </c>
      <c r="D369" s="8" t="s">
        <v>121</v>
      </c>
      <c r="E369" s="8" t="s">
        <v>209</v>
      </c>
      <c r="F369" s="8" t="s">
        <v>823</v>
      </c>
      <c r="G369" s="8" t="s">
        <v>38</v>
      </c>
      <c r="H369" s="8" t="s">
        <v>824</v>
      </c>
      <c r="I369" s="8" t="s">
        <v>73</v>
      </c>
      <c r="J369" s="8" t="s">
        <v>825</v>
      </c>
      <c r="K369" s="8" t="s">
        <v>155</v>
      </c>
      <c r="L369" s="8" t="s">
        <v>125</v>
      </c>
      <c r="M369" s="8">
        <v>15.2</v>
      </c>
      <c r="N369" s="8"/>
      <c r="O369" s="8"/>
      <c r="P369" s="8"/>
      <c r="Q369" s="8">
        <v>15.2</v>
      </c>
      <c r="R369" s="8"/>
      <c r="S369" s="7">
        <v>6</v>
      </c>
      <c r="T369" s="7">
        <v>17</v>
      </c>
      <c r="U369" s="8" t="s">
        <v>826</v>
      </c>
      <c r="V369" s="7" t="s">
        <v>45</v>
      </c>
      <c r="W369" s="8" t="s">
        <v>46</v>
      </c>
      <c r="X369" s="8" t="s">
        <v>461</v>
      </c>
      <c r="Y369" s="7" t="s">
        <v>48</v>
      </c>
      <c r="Z369" s="8" t="s">
        <v>77</v>
      </c>
      <c r="AA369" s="8" t="s">
        <v>49</v>
      </c>
      <c r="AB369" s="7" t="s">
        <v>46</v>
      </c>
      <c r="AC369" s="7"/>
    </row>
    <row r="370" ht="409.5" spans="1:29">
      <c r="A370" s="7"/>
      <c r="B370" s="8" t="s">
        <v>702</v>
      </c>
      <c r="C370" s="8" t="s">
        <v>86</v>
      </c>
      <c r="D370" s="8" t="s">
        <v>121</v>
      </c>
      <c r="E370" s="8" t="s">
        <v>122</v>
      </c>
      <c r="F370" s="8" t="s">
        <v>827</v>
      </c>
      <c r="G370" s="8" t="s">
        <v>38</v>
      </c>
      <c r="H370" s="8" t="s">
        <v>828</v>
      </c>
      <c r="I370" s="8" t="s">
        <v>73</v>
      </c>
      <c r="J370" s="8" t="s">
        <v>829</v>
      </c>
      <c r="K370" s="8" t="s">
        <v>155</v>
      </c>
      <c r="L370" s="8" t="s">
        <v>125</v>
      </c>
      <c r="M370" s="8">
        <v>65.4</v>
      </c>
      <c r="N370" s="8"/>
      <c r="O370" s="8"/>
      <c r="P370" s="8"/>
      <c r="Q370" s="8">
        <v>65.4</v>
      </c>
      <c r="R370" s="8"/>
      <c r="S370" s="7">
        <v>15</v>
      </c>
      <c r="T370" s="7">
        <v>38</v>
      </c>
      <c r="U370" s="8" t="s">
        <v>830</v>
      </c>
      <c r="V370" s="7" t="s">
        <v>45</v>
      </c>
      <c r="W370" s="8" t="s">
        <v>46</v>
      </c>
      <c r="X370" s="8" t="s">
        <v>461</v>
      </c>
      <c r="Y370" s="7" t="s">
        <v>48</v>
      </c>
      <c r="Z370" s="8" t="s">
        <v>46</v>
      </c>
      <c r="AA370" s="8" t="s">
        <v>49</v>
      </c>
      <c r="AB370" s="7" t="s">
        <v>46</v>
      </c>
      <c r="AC370" s="7"/>
    </row>
    <row r="371" ht="409.5" spans="1:29">
      <c r="A371" s="7"/>
      <c r="B371" s="8" t="s">
        <v>702</v>
      </c>
      <c r="C371" s="8" t="s">
        <v>86</v>
      </c>
      <c r="D371" s="8" t="s">
        <v>121</v>
      </c>
      <c r="E371" s="8" t="s">
        <v>249</v>
      </c>
      <c r="F371" s="8" t="s">
        <v>831</v>
      </c>
      <c r="G371" s="8" t="s">
        <v>38</v>
      </c>
      <c r="H371" s="8" t="s">
        <v>832</v>
      </c>
      <c r="I371" s="8" t="s">
        <v>73</v>
      </c>
      <c r="J371" s="8" t="s">
        <v>833</v>
      </c>
      <c r="K371" s="8" t="s">
        <v>155</v>
      </c>
      <c r="L371" s="8" t="s">
        <v>125</v>
      </c>
      <c r="M371" s="8">
        <v>29.4</v>
      </c>
      <c r="N371" s="8"/>
      <c r="O371" s="8"/>
      <c r="P371" s="8"/>
      <c r="Q371" s="8">
        <v>29.4</v>
      </c>
      <c r="R371" s="8"/>
      <c r="S371" s="7">
        <v>12</v>
      </c>
      <c r="T371" s="7">
        <v>29</v>
      </c>
      <c r="U371" s="8" t="s">
        <v>834</v>
      </c>
      <c r="V371" s="7" t="s">
        <v>45</v>
      </c>
      <c r="W371" s="8" t="s">
        <v>46</v>
      </c>
      <c r="X371" s="8" t="s">
        <v>461</v>
      </c>
      <c r="Y371" s="7" t="s">
        <v>48</v>
      </c>
      <c r="Z371" s="8" t="s">
        <v>77</v>
      </c>
      <c r="AA371" s="8" t="s">
        <v>49</v>
      </c>
      <c r="AB371" s="7" t="s">
        <v>46</v>
      </c>
      <c r="AC371" s="7"/>
    </row>
    <row r="372" ht="409.5" spans="1:29">
      <c r="A372" s="7"/>
      <c r="B372" s="8" t="s">
        <v>702</v>
      </c>
      <c r="C372" s="8" t="s">
        <v>86</v>
      </c>
      <c r="D372" s="8" t="s">
        <v>121</v>
      </c>
      <c r="E372" s="8" t="s">
        <v>245</v>
      </c>
      <c r="F372" s="8" t="s">
        <v>835</v>
      </c>
      <c r="G372" s="8" t="s">
        <v>38</v>
      </c>
      <c r="H372" s="8" t="s">
        <v>836</v>
      </c>
      <c r="I372" s="8" t="s">
        <v>73</v>
      </c>
      <c r="J372" s="8" t="s">
        <v>837</v>
      </c>
      <c r="K372" s="8" t="s">
        <v>155</v>
      </c>
      <c r="L372" s="8" t="s">
        <v>125</v>
      </c>
      <c r="M372" s="8">
        <v>11.5</v>
      </c>
      <c r="N372" s="8"/>
      <c r="O372" s="8"/>
      <c r="P372" s="8"/>
      <c r="Q372" s="8">
        <v>11.5</v>
      </c>
      <c r="R372" s="8"/>
      <c r="S372" s="7">
        <v>5</v>
      </c>
      <c r="T372" s="7">
        <v>12</v>
      </c>
      <c r="U372" s="8" t="s">
        <v>838</v>
      </c>
      <c r="V372" s="7" t="s">
        <v>45</v>
      </c>
      <c r="W372" s="8" t="s">
        <v>46</v>
      </c>
      <c r="X372" s="8" t="s">
        <v>461</v>
      </c>
      <c r="Y372" s="7" t="s">
        <v>48</v>
      </c>
      <c r="Z372" s="8" t="s">
        <v>46</v>
      </c>
      <c r="AA372" s="8" t="s">
        <v>49</v>
      </c>
      <c r="AB372" s="7" t="s">
        <v>46</v>
      </c>
      <c r="AC372" s="7"/>
    </row>
    <row r="373" ht="409.5" spans="1:29">
      <c r="A373" s="7"/>
      <c r="B373" s="8" t="s">
        <v>702</v>
      </c>
      <c r="C373" s="8" t="s">
        <v>86</v>
      </c>
      <c r="D373" s="8" t="s">
        <v>121</v>
      </c>
      <c r="E373" s="8" t="s">
        <v>251</v>
      </c>
      <c r="F373" s="8" t="s">
        <v>839</v>
      </c>
      <c r="G373" s="8" t="s">
        <v>38</v>
      </c>
      <c r="H373" s="8" t="s">
        <v>840</v>
      </c>
      <c r="I373" s="8" t="s">
        <v>73</v>
      </c>
      <c r="J373" s="8" t="s">
        <v>841</v>
      </c>
      <c r="K373" s="8" t="s">
        <v>155</v>
      </c>
      <c r="L373" s="8" t="s">
        <v>125</v>
      </c>
      <c r="M373" s="8">
        <v>36.2</v>
      </c>
      <c r="N373" s="8"/>
      <c r="O373" s="8"/>
      <c r="P373" s="8"/>
      <c r="Q373" s="8">
        <v>36.2</v>
      </c>
      <c r="R373" s="8"/>
      <c r="S373" s="7">
        <v>14</v>
      </c>
      <c r="T373" s="7">
        <v>36</v>
      </c>
      <c r="U373" s="8" t="s">
        <v>842</v>
      </c>
      <c r="V373" s="7" t="s">
        <v>45</v>
      </c>
      <c r="W373" s="8" t="s">
        <v>46</v>
      </c>
      <c r="X373" s="8" t="s">
        <v>461</v>
      </c>
      <c r="Y373" s="7" t="s">
        <v>48</v>
      </c>
      <c r="Z373" s="8" t="s">
        <v>77</v>
      </c>
      <c r="AA373" s="8" t="s">
        <v>49</v>
      </c>
      <c r="AB373" s="7" t="s">
        <v>46</v>
      </c>
      <c r="AC373" s="7"/>
    </row>
    <row r="374" ht="409.5" spans="1:29">
      <c r="A374" s="7"/>
      <c r="B374" s="8" t="s">
        <v>702</v>
      </c>
      <c r="C374" s="8" t="s">
        <v>86</v>
      </c>
      <c r="D374" s="8" t="s">
        <v>121</v>
      </c>
      <c r="E374" s="8" t="s">
        <v>248</v>
      </c>
      <c r="F374" s="8" t="s">
        <v>843</v>
      </c>
      <c r="G374" s="8" t="s">
        <v>38</v>
      </c>
      <c r="H374" s="8" t="s">
        <v>844</v>
      </c>
      <c r="I374" s="8" t="s">
        <v>73</v>
      </c>
      <c r="J374" s="8" t="s">
        <v>845</v>
      </c>
      <c r="K374" s="8" t="s">
        <v>155</v>
      </c>
      <c r="L374" s="8" t="s">
        <v>125</v>
      </c>
      <c r="M374" s="8">
        <v>58.4</v>
      </c>
      <c r="N374" s="8"/>
      <c r="O374" s="8"/>
      <c r="P374" s="8"/>
      <c r="Q374" s="8">
        <v>58.4</v>
      </c>
      <c r="R374" s="8"/>
      <c r="S374" s="7">
        <v>15</v>
      </c>
      <c r="T374" s="7">
        <v>36</v>
      </c>
      <c r="U374" s="8" t="s">
        <v>846</v>
      </c>
      <c r="V374" s="7" t="s">
        <v>45</v>
      </c>
      <c r="W374" s="8" t="s">
        <v>46</v>
      </c>
      <c r="X374" s="8" t="s">
        <v>461</v>
      </c>
      <c r="Y374" s="7" t="s">
        <v>48</v>
      </c>
      <c r="Z374" s="8" t="s">
        <v>77</v>
      </c>
      <c r="AA374" s="8" t="s">
        <v>49</v>
      </c>
      <c r="AB374" s="7" t="s">
        <v>46</v>
      </c>
      <c r="AC374" s="7"/>
    </row>
    <row r="375" ht="409.5" spans="1:29">
      <c r="A375" s="7"/>
      <c r="B375" s="8" t="s">
        <v>702</v>
      </c>
      <c r="C375" s="8" t="s">
        <v>86</v>
      </c>
      <c r="D375" s="8" t="s">
        <v>121</v>
      </c>
      <c r="E375" s="8" t="s">
        <v>246</v>
      </c>
      <c r="F375" s="8" t="s">
        <v>847</v>
      </c>
      <c r="G375" s="8" t="s">
        <v>38</v>
      </c>
      <c r="H375" s="8" t="s">
        <v>246</v>
      </c>
      <c r="I375" s="8" t="s">
        <v>73</v>
      </c>
      <c r="J375" s="8" t="s">
        <v>848</v>
      </c>
      <c r="K375" s="8" t="s">
        <v>155</v>
      </c>
      <c r="L375" s="8" t="s">
        <v>125</v>
      </c>
      <c r="M375" s="8">
        <v>25.64</v>
      </c>
      <c r="N375" s="8"/>
      <c r="O375" s="8"/>
      <c r="P375" s="8"/>
      <c r="Q375" s="8">
        <v>25.64</v>
      </c>
      <c r="R375" s="8"/>
      <c r="S375" s="7">
        <v>11</v>
      </c>
      <c r="T375" s="7">
        <v>27</v>
      </c>
      <c r="U375" s="8" t="s">
        <v>849</v>
      </c>
      <c r="V375" s="7" t="s">
        <v>45</v>
      </c>
      <c r="W375" s="8" t="s">
        <v>46</v>
      </c>
      <c r="X375" s="8" t="s">
        <v>461</v>
      </c>
      <c r="Y375" s="7" t="s">
        <v>48</v>
      </c>
      <c r="Z375" s="8" t="s">
        <v>77</v>
      </c>
      <c r="AA375" s="8" t="s">
        <v>49</v>
      </c>
      <c r="AB375" s="7" t="s">
        <v>46</v>
      </c>
      <c r="AC375" s="7"/>
    </row>
    <row r="376" ht="409.5" spans="1:29">
      <c r="A376" s="7"/>
      <c r="B376" s="8" t="s">
        <v>702</v>
      </c>
      <c r="C376" s="8" t="s">
        <v>34</v>
      </c>
      <c r="D376" s="8" t="s">
        <v>121</v>
      </c>
      <c r="E376" s="8" t="s">
        <v>122</v>
      </c>
      <c r="F376" s="8" t="s">
        <v>850</v>
      </c>
      <c r="G376" s="8" t="s">
        <v>38</v>
      </c>
      <c r="H376" s="8" t="s">
        <v>123</v>
      </c>
      <c r="I376" s="8" t="s">
        <v>73</v>
      </c>
      <c r="J376" s="8" t="s">
        <v>851</v>
      </c>
      <c r="K376" s="8" t="s">
        <v>42</v>
      </c>
      <c r="L376" s="8" t="s">
        <v>125</v>
      </c>
      <c r="M376" s="8">
        <v>80</v>
      </c>
      <c r="N376" s="8"/>
      <c r="O376" s="8"/>
      <c r="P376" s="8"/>
      <c r="Q376" s="8">
        <v>80</v>
      </c>
      <c r="R376" s="8"/>
      <c r="S376" s="7">
        <v>46</v>
      </c>
      <c r="T376" s="7">
        <v>116</v>
      </c>
      <c r="U376" s="8" t="s">
        <v>852</v>
      </c>
      <c r="V376" s="7" t="s">
        <v>45</v>
      </c>
      <c r="W376" s="8" t="s">
        <v>46</v>
      </c>
      <c r="X376" s="8" t="s">
        <v>853</v>
      </c>
      <c r="Y376" s="7" t="s">
        <v>48</v>
      </c>
      <c r="Z376" s="8" t="s">
        <v>46</v>
      </c>
      <c r="AA376" s="8" t="s">
        <v>101</v>
      </c>
      <c r="AB376" s="7" t="s">
        <v>46</v>
      </c>
      <c r="AC376" s="7"/>
    </row>
    <row r="377" ht="409.5" spans="1:29">
      <c r="A377" s="7"/>
      <c r="B377" s="8" t="s">
        <v>702</v>
      </c>
      <c r="C377" s="8" t="s">
        <v>34</v>
      </c>
      <c r="D377" s="8" t="s">
        <v>172</v>
      </c>
      <c r="E377" s="8" t="s">
        <v>297</v>
      </c>
      <c r="F377" s="8" t="s">
        <v>854</v>
      </c>
      <c r="G377" s="8" t="s">
        <v>38</v>
      </c>
      <c r="H377" s="8" t="s">
        <v>855</v>
      </c>
      <c r="I377" s="8" t="s">
        <v>73</v>
      </c>
      <c r="J377" s="8" t="s">
        <v>856</v>
      </c>
      <c r="K377" s="8" t="s">
        <v>42</v>
      </c>
      <c r="L377" s="8" t="s">
        <v>176</v>
      </c>
      <c r="M377" s="8">
        <v>55</v>
      </c>
      <c r="N377" s="8"/>
      <c r="O377" s="8"/>
      <c r="P377" s="8"/>
      <c r="Q377" s="8">
        <v>55</v>
      </c>
      <c r="R377" s="8"/>
      <c r="S377" s="7">
        <v>83</v>
      </c>
      <c r="T377" s="7">
        <v>197</v>
      </c>
      <c r="U377" s="8" t="s">
        <v>852</v>
      </c>
      <c r="V377" s="7" t="s">
        <v>45</v>
      </c>
      <c r="W377" s="8" t="s">
        <v>46</v>
      </c>
      <c r="X377" s="8" t="s">
        <v>853</v>
      </c>
      <c r="Y377" s="7" t="s">
        <v>48</v>
      </c>
      <c r="Z377" s="8" t="s">
        <v>77</v>
      </c>
      <c r="AA377" s="8" t="s">
        <v>101</v>
      </c>
      <c r="AB377" s="7" t="s">
        <v>46</v>
      </c>
      <c r="AC377" s="7"/>
    </row>
    <row r="378" ht="409.5" spans="1:29">
      <c r="A378" s="7"/>
      <c r="B378" s="8" t="s">
        <v>702</v>
      </c>
      <c r="C378" s="8" t="s">
        <v>34</v>
      </c>
      <c r="D378" s="8" t="s">
        <v>253</v>
      </c>
      <c r="E378" s="8" t="s">
        <v>262</v>
      </c>
      <c r="F378" s="8" t="s">
        <v>857</v>
      </c>
      <c r="G378" s="8" t="s">
        <v>38</v>
      </c>
      <c r="H378" s="8" t="s">
        <v>858</v>
      </c>
      <c r="I378" s="8" t="s">
        <v>73</v>
      </c>
      <c r="J378" s="8" t="s">
        <v>859</v>
      </c>
      <c r="K378" s="8" t="s">
        <v>42</v>
      </c>
      <c r="L378" s="8" t="s">
        <v>255</v>
      </c>
      <c r="M378" s="8">
        <v>25</v>
      </c>
      <c r="N378" s="8"/>
      <c r="O378" s="8"/>
      <c r="P378" s="8"/>
      <c r="Q378" s="8">
        <v>25</v>
      </c>
      <c r="R378" s="8"/>
      <c r="S378" s="7">
        <v>55</v>
      </c>
      <c r="T378" s="7">
        <v>126</v>
      </c>
      <c r="U378" s="8" t="s">
        <v>852</v>
      </c>
      <c r="V378" s="7" t="s">
        <v>45</v>
      </c>
      <c r="W378" s="8" t="s">
        <v>46</v>
      </c>
      <c r="X378" s="8" t="s">
        <v>860</v>
      </c>
      <c r="Y378" s="7" t="s">
        <v>48</v>
      </c>
      <c r="Z378" s="8" t="s">
        <v>46</v>
      </c>
      <c r="AA378" s="8" t="s">
        <v>101</v>
      </c>
      <c r="AB378" s="7" t="s">
        <v>46</v>
      </c>
      <c r="AC378" s="7"/>
    </row>
    <row r="379" ht="409.5" spans="1:29">
      <c r="A379" s="7"/>
      <c r="B379" s="8" t="s">
        <v>702</v>
      </c>
      <c r="C379" s="8" t="s">
        <v>34</v>
      </c>
      <c r="D379" s="8" t="s">
        <v>35</v>
      </c>
      <c r="E379" s="8" t="s">
        <v>36</v>
      </c>
      <c r="F379" s="8" t="s">
        <v>861</v>
      </c>
      <c r="G379" s="8" t="s">
        <v>38</v>
      </c>
      <c r="H379" s="8" t="s">
        <v>862</v>
      </c>
      <c r="I379" s="8" t="s">
        <v>73</v>
      </c>
      <c r="J379" s="8" t="s">
        <v>863</v>
      </c>
      <c r="K379" s="8" t="s">
        <v>42</v>
      </c>
      <c r="L379" s="8" t="s">
        <v>43</v>
      </c>
      <c r="M379" s="8">
        <v>44</v>
      </c>
      <c r="N379" s="8"/>
      <c r="O379" s="8"/>
      <c r="P379" s="8"/>
      <c r="Q379" s="8">
        <v>44</v>
      </c>
      <c r="R379" s="8"/>
      <c r="S379" s="7">
        <v>120</v>
      </c>
      <c r="T379" s="7">
        <v>276</v>
      </c>
      <c r="U379" s="8" t="s">
        <v>852</v>
      </c>
      <c r="V379" s="7" t="s">
        <v>45</v>
      </c>
      <c r="W379" s="8" t="s">
        <v>46</v>
      </c>
      <c r="X379" s="8" t="s">
        <v>853</v>
      </c>
      <c r="Y379" s="7" t="s">
        <v>48</v>
      </c>
      <c r="Z379" s="8" t="s">
        <v>46</v>
      </c>
      <c r="AA379" s="8" t="s">
        <v>101</v>
      </c>
      <c r="AB379" s="7" t="s">
        <v>46</v>
      </c>
      <c r="AC379" s="7"/>
    </row>
    <row r="380" ht="409.5" spans="1:29">
      <c r="A380" s="7"/>
      <c r="B380" s="8" t="s">
        <v>702</v>
      </c>
      <c r="C380" s="8" t="s">
        <v>34</v>
      </c>
      <c r="D380" s="8" t="s">
        <v>35</v>
      </c>
      <c r="E380" s="8" t="s">
        <v>228</v>
      </c>
      <c r="F380" s="8" t="s">
        <v>864</v>
      </c>
      <c r="G380" s="8" t="s">
        <v>38</v>
      </c>
      <c r="H380" s="8" t="s">
        <v>865</v>
      </c>
      <c r="I380" s="8" t="s">
        <v>73</v>
      </c>
      <c r="J380" s="8" t="s">
        <v>866</v>
      </c>
      <c r="K380" s="8" t="s">
        <v>42</v>
      </c>
      <c r="L380" s="8" t="s">
        <v>43</v>
      </c>
      <c r="M380" s="8">
        <v>52.8</v>
      </c>
      <c r="N380" s="8"/>
      <c r="O380" s="8"/>
      <c r="P380" s="8"/>
      <c r="Q380" s="8">
        <v>52.8</v>
      </c>
      <c r="R380" s="8"/>
      <c r="S380" s="7">
        <v>95</v>
      </c>
      <c r="T380" s="7">
        <v>229</v>
      </c>
      <c r="U380" s="8" t="s">
        <v>867</v>
      </c>
      <c r="V380" s="7" t="s">
        <v>45</v>
      </c>
      <c r="W380" s="8" t="s">
        <v>46</v>
      </c>
      <c r="X380" s="8" t="s">
        <v>868</v>
      </c>
      <c r="Y380" s="7" t="s">
        <v>48</v>
      </c>
      <c r="Z380" s="8" t="s">
        <v>77</v>
      </c>
      <c r="AA380" s="8" t="s">
        <v>101</v>
      </c>
      <c r="AB380" s="7" t="s">
        <v>46</v>
      </c>
      <c r="AC380" s="7"/>
    </row>
    <row r="381" ht="409.5" spans="1:29">
      <c r="A381" s="7"/>
      <c r="B381" s="8" t="s">
        <v>702</v>
      </c>
      <c r="C381" s="8" t="s">
        <v>34</v>
      </c>
      <c r="D381" s="8" t="s">
        <v>281</v>
      </c>
      <c r="E381" s="8" t="s">
        <v>284</v>
      </c>
      <c r="F381" s="8" t="s">
        <v>869</v>
      </c>
      <c r="G381" s="8" t="s">
        <v>38</v>
      </c>
      <c r="H381" s="8" t="s">
        <v>870</v>
      </c>
      <c r="I381" s="8" t="s">
        <v>73</v>
      </c>
      <c r="J381" s="8" t="s">
        <v>871</v>
      </c>
      <c r="K381" s="8" t="s">
        <v>42</v>
      </c>
      <c r="L381" s="8" t="s">
        <v>283</v>
      </c>
      <c r="M381" s="8">
        <v>129</v>
      </c>
      <c r="N381" s="8"/>
      <c r="O381" s="8"/>
      <c r="P381" s="8"/>
      <c r="Q381" s="8">
        <v>129</v>
      </c>
      <c r="R381" s="8"/>
      <c r="S381" s="7">
        <v>70</v>
      </c>
      <c r="T381" s="7">
        <v>165</v>
      </c>
      <c r="U381" s="8" t="s">
        <v>867</v>
      </c>
      <c r="V381" s="7" t="s">
        <v>45</v>
      </c>
      <c r="W381" s="8" t="s">
        <v>46</v>
      </c>
      <c r="X381" s="8" t="s">
        <v>868</v>
      </c>
      <c r="Y381" s="7" t="s">
        <v>48</v>
      </c>
      <c r="Z381" s="8" t="s">
        <v>77</v>
      </c>
      <c r="AA381" s="8" t="s">
        <v>101</v>
      </c>
      <c r="AB381" s="7" t="s">
        <v>46</v>
      </c>
      <c r="AC381" s="7"/>
    </row>
    <row r="382" ht="299.25" spans="1:29">
      <c r="A382" s="7"/>
      <c r="B382" s="8" t="s">
        <v>702</v>
      </c>
      <c r="C382" s="8" t="s">
        <v>34</v>
      </c>
      <c r="D382" s="8" t="s">
        <v>106</v>
      </c>
      <c r="E382" s="8" t="s">
        <v>158</v>
      </c>
      <c r="F382" s="8" t="s">
        <v>872</v>
      </c>
      <c r="G382" s="8" t="s">
        <v>38</v>
      </c>
      <c r="H382" s="8" t="s">
        <v>873</v>
      </c>
      <c r="I382" s="8" t="s">
        <v>73</v>
      </c>
      <c r="J382" s="8" t="s">
        <v>874</v>
      </c>
      <c r="K382" s="8" t="s">
        <v>42</v>
      </c>
      <c r="L382" s="8" t="s">
        <v>705</v>
      </c>
      <c r="M382" s="8">
        <v>59.3</v>
      </c>
      <c r="N382" s="8"/>
      <c r="O382" s="8"/>
      <c r="P382" s="8"/>
      <c r="Q382" s="8">
        <v>59.3</v>
      </c>
      <c r="R382" s="8"/>
      <c r="S382" s="7">
        <v>96</v>
      </c>
      <c r="T382" s="7">
        <v>241</v>
      </c>
      <c r="U382" s="8" t="s">
        <v>852</v>
      </c>
      <c r="V382" s="7" t="s">
        <v>45</v>
      </c>
      <c r="W382" s="8" t="s">
        <v>46</v>
      </c>
      <c r="X382" s="8" t="s">
        <v>875</v>
      </c>
      <c r="Y382" s="7" t="s">
        <v>48</v>
      </c>
      <c r="Z382" s="8" t="s">
        <v>46</v>
      </c>
      <c r="AA382" s="8" t="s">
        <v>101</v>
      </c>
      <c r="AB382" s="7" t="s">
        <v>46</v>
      </c>
      <c r="AC382" s="7"/>
    </row>
    <row r="383" ht="409.5" spans="1:29">
      <c r="A383" s="7"/>
      <c r="B383" s="8" t="s">
        <v>702</v>
      </c>
      <c r="C383" s="8" t="s">
        <v>34</v>
      </c>
      <c r="D383" s="8" t="s">
        <v>106</v>
      </c>
      <c r="E383" s="8" t="s">
        <v>107</v>
      </c>
      <c r="F383" s="8" t="s">
        <v>876</v>
      </c>
      <c r="G383" s="8" t="s">
        <v>38</v>
      </c>
      <c r="H383" s="8" t="s">
        <v>109</v>
      </c>
      <c r="I383" s="8" t="s">
        <v>73</v>
      </c>
      <c r="J383" s="8" t="s">
        <v>877</v>
      </c>
      <c r="K383" s="8" t="s">
        <v>42</v>
      </c>
      <c r="L383" s="8" t="s">
        <v>705</v>
      </c>
      <c r="M383" s="8">
        <v>28.64</v>
      </c>
      <c r="N383" s="8"/>
      <c r="O383" s="8"/>
      <c r="P383" s="8"/>
      <c r="Q383" s="8">
        <v>28.64</v>
      </c>
      <c r="R383" s="8"/>
      <c r="S383" s="7">
        <v>34</v>
      </c>
      <c r="T383" s="7">
        <v>81</v>
      </c>
      <c r="U383" s="8" t="s">
        <v>867</v>
      </c>
      <c r="V383" s="7" t="s">
        <v>45</v>
      </c>
      <c r="W383" s="8" t="s">
        <v>46</v>
      </c>
      <c r="X383" s="8" t="s">
        <v>878</v>
      </c>
      <c r="Y383" s="7" t="s">
        <v>48</v>
      </c>
      <c r="Z383" s="8" t="s">
        <v>77</v>
      </c>
      <c r="AA383" s="8" t="s">
        <v>101</v>
      </c>
      <c r="AB383" s="7" t="s">
        <v>46</v>
      </c>
      <c r="AC383" s="7"/>
    </row>
    <row r="384" ht="409.5" spans="1:29">
      <c r="A384" s="7"/>
      <c r="B384" s="8" t="s">
        <v>702</v>
      </c>
      <c r="C384" s="8" t="s">
        <v>34</v>
      </c>
      <c r="D384" s="8" t="s">
        <v>143</v>
      </c>
      <c r="E384" s="8" t="s">
        <v>305</v>
      </c>
      <c r="F384" s="8" t="s">
        <v>879</v>
      </c>
      <c r="G384" s="8" t="s">
        <v>38</v>
      </c>
      <c r="H384" s="8" t="s">
        <v>880</v>
      </c>
      <c r="I384" s="8" t="s">
        <v>73</v>
      </c>
      <c r="J384" s="8" t="s">
        <v>881</v>
      </c>
      <c r="K384" s="8" t="s">
        <v>42</v>
      </c>
      <c r="L384" s="8" t="s">
        <v>148</v>
      </c>
      <c r="M384" s="8">
        <v>29.1</v>
      </c>
      <c r="N384" s="8"/>
      <c r="O384" s="8"/>
      <c r="P384" s="8"/>
      <c r="Q384" s="8">
        <v>29.1</v>
      </c>
      <c r="R384" s="8"/>
      <c r="S384" s="7">
        <v>29</v>
      </c>
      <c r="T384" s="7">
        <v>61</v>
      </c>
      <c r="U384" s="8" t="s">
        <v>852</v>
      </c>
      <c r="V384" s="7" t="s">
        <v>45</v>
      </c>
      <c r="W384" s="8" t="s">
        <v>46</v>
      </c>
      <c r="X384" s="8" t="s">
        <v>860</v>
      </c>
      <c r="Y384" s="7" t="s">
        <v>48</v>
      </c>
      <c r="Z384" s="8" t="s">
        <v>46</v>
      </c>
      <c r="AA384" s="8" t="s">
        <v>101</v>
      </c>
      <c r="AB384" s="7" t="s">
        <v>46</v>
      </c>
      <c r="AC384" s="7"/>
    </row>
    <row r="385" ht="409.5" spans="1:29">
      <c r="A385" s="7"/>
      <c r="B385" s="8" t="s">
        <v>702</v>
      </c>
      <c r="C385" s="8" t="s">
        <v>34</v>
      </c>
      <c r="D385" s="8" t="s">
        <v>50</v>
      </c>
      <c r="E385" s="8" t="s">
        <v>51</v>
      </c>
      <c r="F385" s="8" t="s">
        <v>882</v>
      </c>
      <c r="G385" s="8" t="s">
        <v>38</v>
      </c>
      <c r="H385" s="8" t="s">
        <v>140</v>
      </c>
      <c r="I385" s="8" t="s">
        <v>73</v>
      </c>
      <c r="J385" s="8" t="s">
        <v>883</v>
      </c>
      <c r="K385" s="8" t="s">
        <v>42</v>
      </c>
      <c r="L385" s="8" t="s">
        <v>54</v>
      </c>
      <c r="M385" s="8">
        <v>21.24</v>
      </c>
      <c r="N385" s="8"/>
      <c r="O385" s="8"/>
      <c r="P385" s="8"/>
      <c r="Q385" s="8">
        <v>21.24</v>
      </c>
      <c r="R385" s="8"/>
      <c r="S385" s="7">
        <v>17</v>
      </c>
      <c r="T385" s="7">
        <v>39</v>
      </c>
      <c r="U385" s="8" t="s">
        <v>852</v>
      </c>
      <c r="V385" s="7" t="s">
        <v>45</v>
      </c>
      <c r="W385" s="8" t="s">
        <v>46</v>
      </c>
      <c r="X385" s="8" t="s">
        <v>853</v>
      </c>
      <c r="Y385" s="7" t="s">
        <v>48</v>
      </c>
      <c r="Z385" s="8" t="s">
        <v>46</v>
      </c>
      <c r="AA385" s="8" t="s">
        <v>101</v>
      </c>
      <c r="AB385" s="7" t="s">
        <v>46</v>
      </c>
      <c r="AC385" s="7"/>
    </row>
    <row r="386" ht="399" spans="1:29">
      <c r="A386" s="7"/>
      <c r="B386" s="8" t="s">
        <v>702</v>
      </c>
      <c r="C386" s="8" t="s">
        <v>637</v>
      </c>
      <c r="D386" s="8" t="s">
        <v>93</v>
      </c>
      <c r="E386" s="8" t="s">
        <v>93</v>
      </c>
      <c r="F386" s="8" t="s">
        <v>884</v>
      </c>
      <c r="G386" s="8" t="s">
        <v>38</v>
      </c>
      <c r="H386" s="8" t="s">
        <v>57</v>
      </c>
      <c r="I386" s="8" t="s">
        <v>95</v>
      </c>
      <c r="J386" s="8" t="s">
        <v>885</v>
      </c>
      <c r="K386" s="8" t="s">
        <v>362</v>
      </c>
      <c r="L386" s="8" t="s">
        <v>406</v>
      </c>
      <c r="M386" s="8">
        <v>210</v>
      </c>
      <c r="N386" s="8"/>
      <c r="O386" s="8"/>
      <c r="P386" s="8"/>
      <c r="Q386" s="8">
        <v>210</v>
      </c>
      <c r="R386" s="8"/>
      <c r="S386" s="7">
        <v>21539</v>
      </c>
      <c r="T386" s="7">
        <v>42693</v>
      </c>
      <c r="U386" s="8" t="s">
        <v>886</v>
      </c>
      <c r="V386" s="7" t="s">
        <v>45</v>
      </c>
      <c r="W386" s="8" t="s">
        <v>46</v>
      </c>
      <c r="X386" s="8" t="s">
        <v>887</v>
      </c>
      <c r="Y386" s="7" t="s">
        <v>48</v>
      </c>
      <c r="Z386" s="8" t="s">
        <v>57</v>
      </c>
      <c r="AA386" s="8" t="s">
        <v>101</v>
      </c>
      <c r="AB386" s="7" t="s">
        <v>46</v>
      </c>
      <c r="AC386" s="7"/>
    </row>
    <row r="387" ht="142.5" spans="1:29">
      <c r="A387" s="7"/>
      <c r="B387" s="8" t="s">
        <v>702</v>
      </c>
      <c r="C387" s="8" t="s">
        <v>359</v>
      </c>
      <c r="D387" s="8" t="s">
        <v>93</v>
      </c>
      <c r="E387" s="8" t="s">
        <v>93</v>
      </c>
      <c r="F387" s="8" t="s">
        <v>360</v>
      </c>
      <c r="G387" s="8" t="s">
        <v>38</v>
      </c>
      <c r="H387" s="8" t="s">
        <v>57</v>
      </c>
      <c r="I387" s="8" t="s">
        <v>95</v>
      </c>
      <c r="J387" s="8" t="s">
        <v>582</v>
      </c>
      <c r="K387" s="8" t="s">
        <v>362</v>
      </c>
      <c r="L387" s="8" t="s">
        <v>406</v>
      </c>
      <c r="M387" s="8">
        <v>70</v>
      </c>
      <c r="N387" s="8"/>
      <c r="O387" s="8"/>
      <c r="P387" s="8"/>
      <c r="Q387" s="8">
        <v>70</v>
      </c>
      <c r="R387" s="8"/>
      <c r="S387" s="7" t="s">
        <v>57</v>
      </c>
      <c r="T387" s="7" t="s">
        <v>57</v>
      </c>
      <c r="U387" s="8" t="s">
        <v>364</v>
      </c>
      <c r="V387" s="7" t="s">
        <v>45</v>
      </c>
      <c r="W387" s="8" t="s">
        <v>46</v>
      </c>
      <c r="X387" s="8" t="s">
        <v>365</v>
      </c>
      <c r="Y387" s="7" t="s">
        <v>48</v>
      </c>
      <c r="Z387" s="8" t="s">
        <v>57</v>
      </c>
      <c r="AA387" s="8" t="s">
        <v>57</v>
      </c>
      <c r="AB387" s="7" t="s">
        <v>46</v>
      </c>
      <c r="AC387" s="7"/>
    </row>
    <row r="388" ht="299.25" spans="1:29">
      <c r="A388" s="7"/>
      <c r="B388" s="8" t="s">
        <v>888</v>
      </c>
      <c r="C388" s="8" t="s">
        <v>92</v>
      </c>
      <c r="D388" s="8" t="s">
        <v>93</v>
      </c>
      <c r="E388" s="8" t="s">
        <v>57</v>
      </c>
      <c r="F388" s="8" t="s">
        <v>94</v>
      </c>
      <c r="G388" s="8" t="s">
        <v>38</v>
      </c>
      <c r="H388" s="8" t="s">
        <v>57</v>
      </c>
      <c r="I388" s="8" t="s">
        <v>95</v>
      </c>
      <c r="J388" s="8" t="s">
        <v>96</v>
      </c>
      <c r="K388" s="8" t="s">
        <v>97</v>
      </c>
      <c r="L388" s="8" t="s">
        <v>98</v>
      </c>
      <c r="M388" s="8">
        <v>85</v>
      </c>
      <c r="N388" s="8">
        <v>85</v>
      </c>
      <c r="O388" s="8"/>
      <c r="P388" s="8"/>
      <c r="Q388" s="8"/>
      <c r="R388" s="8"/>
      <c r="S388" s="7" t="s">
        <v>57</v>
      </c>
      <c r="T388" s="7">
        <v>2800</v>
      </c>
      <c r="U388" s="8" t="s">
        <v>889</v>
      </c>
      <c r="V388" s="7" t="s">
        <v>45</v>
      </c>
      <c r="W388" s="8" t="s">
        <v>46</v>
      </c>
      <c r="X388" s="8" t="s">
        <v>100</v>
      </c>
      <c r="Y388" s="7" t="s">
        <v>48</v>
      </c>
      <c r="Z388" s="8" t="s">
        <v>57</v>
      </c>
      <c r="AA388" s="8" t="s">
        <v>101</v>
      </c>
      <c r="AB388" s="7" t="s">
        <v>46</v>
      </c>
      <c r="AC388" s="7"/>
    </row>
    <row r="389" ht="384.75" spans="1:29">
      <c r="A389" s="7"/>
      <c r="B389" s="8" t="s">
        <v>888</v>
      </c>
      <c r="C389" s="8" t="s">
        <v>34</v>
      </c>
      <c r="D389" s="8" t="s">
        <v>253</v>
      </c>
      <c r="E389" s="8" t="s">
        <v>261</v>
      </c>
      <c r="F389" s="8" t="s">
        <v>890</v>
      </c>
      <c r="G389" s="8" t="s">
        <v>38</v>
      </c>
      <c r="H389" s="8" t="s">
        <v>261</v>
      </c>
      <c r="I389" s="8" t="s">
        <v>95</v>
      </c>
      <c r="J389" s="8" t="s">
        <v>891</v>
      </c>
      <c r="K389" s="8" t="s">
        <v>42</v>
      </c>
      <c r="L389" s="8" t="s">
        <v>255</v>
      </c>
      <c r="M389" s="8">
        <v>282</v>
      </c>
      <c r="N389" s="8">
        <v>282</v>
      </c>
      <c r="O389" s="8"/>
      <c r="P389" s="8"/>
      <c r="Q389" s="8"/>
      <c r="R389" s="8"/>
      <c r="S389" s="7">
        <v>15</v>
      </c>
      <c r="T389" s="7">
        <v>37</v>
      </c>
      <c r="U389" s="8" t="s">
        <v>44</v>
      </c>
      <c r="V389" s="7" t="s">
        <v>45</v>
      </c>
      <c r="W389" s="8" t="s">
        <v>46</v>
      </c>
      <c r="X389" s="8" t="s">
        <v>47</v>
      </c>
      <c r="Y389" s="7" t="s">
        <v>48</v>
      </c>
      <c r="Z389" s="8" t="s">
        <v>46</v>
      </c>
      <c r="AA389" s="8" t="s">
        <v>49</v>
      </c>
      <c r="AB389" s="7" t="s">
        <v>46</v>
      </c>
      <c r="AC389" s="7"/>
    </row>
    <row r="390" ht="384.75" spans="1:29">
      <c r="A390" s="7"/>
      <c r="B390" s="8" t="s">
        <v>888</v>
      </c>
      <c r="C390" s="8" t="s">
        <v>34</v>
      </c>
      <c r="D390" s="8" t="s">
        <v>121</v>
      </c>
      <c r="E390" s="8" t="s">
        <v>248</v>
      </c>
      <c r="F390" s="8" t="s">
        <v>892</v>
      </c>
      <c r="G390" s="8" t="s">
        <v>38</v>
      </c>
      <c r="H390" s="8" t="s">
        <v>248</v>
      </c>
      <c r="I390" s="8" t="s">
        <v>95</v>
      </c>
      <c r="J390" s="8" t="s">
        <v>893</v>
      </c>
      <c r="K390" s="8" t="s">
        <v>42</v>
      </c>
      <c r="L390" s="8" t="s">
        <v>125</v>
      </c>
      <c r="M390" s="8">
        <v>150</v>
      </c>
      <c r="N390" s="8">
        <v>150</v>
      </c>
      <c r="O390" s="8"/>
      <c r="P390" s="8"/>
      <c r="Q390" s="8"/>
      <c r="R390" s="8"/>
      <c r="S390" s="7">
        <v>10</v>
      </c>
      <c r="T390" s="7">
        <v>25</v>
      </c>
      <c r="U390" s="8" t="s">
        <v>44</v>
      </c>
      <c r="V390" s="7" t="s">
        <v>45</v>
      </c>
      <c r="W390" s="8" t="s">
        <v>46</v>
      </c>
      <c r="X390" s="8" t="s">
        <v>47</v>
      </c>
      <c r="Y390" s="7" t="s">
        <v>48</v>
      </c>
      <c r="Z390" s="8" t="s">
        <v>77</v>
      </c>
      <c r="AA390" s="8" t="s">
        <v>49</v>
      </c>
      <c r="AB390" s="7" t="s">
        <v>46</v>
      </c>
      <c r="AC390" s="7"/>
    </row>
    <row r="391" ht="384.75" spans="1:29">
      <c r="A391" s="7"/>
      <c r="B391" s="8" t="s">
        <v>888</v>
      </c>
      <c r="C391" s="8" t="s">
        <v>34</v>
      </c>
      <c r="D391" s="8" t="s">
        <v>281</v>
      </c>
      <c r="E391" s="8" t="s">
        <v>289</v>
      </c>
      <c r="F391" s="8" t="s">
        <v>894</v>
      </c>
      <c r="G391" s="8" t="s">
        <v>38</v>
      </c>
      <c r="H391" s="8" t="s">
        <v>895</v>
      </c>
      <c r="I391" s="8" t="s">
        <v>95</v>
      </c>
      <c r="J391" s="8" t="s">
        <v>896</v>
      </c>
      <c r="K391" s="8" t="s">
        <v>897</v>
      </c>
      <c r="L391" s="8" t="s">
        <v>283</v>
      </c>
      <c r="M391" s="8">
        <v>50</v>
      </c>
      <c r="N391" s="8">
        <v>50</v>
      </c>
      <c r="O391" s="8"/>
      <c r="P391" s="8"/>
      <c r="Q391" s="8"/>
      <c r="R391" s="8"/>
      <c r="S391" s="7">
        <v>5</v>
      </c>
      <c r="T391" s="7">
        <v>13</v>
      </c>
      <c r="U391" s="8" t="s">
        <v>44</v>
      </c>
      <c r="V391" s="7" t="s">
        <v>45</v>
      </c>
      <c r="W391" s="8" t="s">
        <v>46</v>
      </c>
      <c r="X391" s="8" t="s">
        <v>47</v>
      </c>
      <c r="Y391" s="7" t="s">
        <v>48</v>
      </c>
      <c r="Z391" s="8" t="s">
        <v>46</v>
      </c>
      <c r="AA391" s="8" t="s">
        <v>49</v>
      </c>
      <c r="AB391" s="7" t="s">
        <v>46</v>
      </c>
      <c r="AC391" s="7"/>
    </row>
    <row r="392" ht="409.5" spans="1:29">
      <c r="A392" s="7"/>
      <c r="B392" s="8" t="s">
        <v>888</v>
      </c>
      <c r="C392" s="8" t="s">
        <v>34</v>
      </c>
      <c r="D392" s="8" t="s">
        <v>267</v>
      </c>
      <c r="E392" s="8" t="s">
        <v>898</v>
      </c>
      <c r="F392" s="8" t="s">
        <v>899</v>
      </c>
      <c r="G392" s="8" t="s">
        <v>38</v>
      </c>
      <c r="H392" s="8" t="s">
        <v>900</v>
      </c>
      <c r="I392" s="8" t="s">
        <v>95</v>
      </c>
      <c r="J392" s="8" t="s">
        <v>901</v>
      </c>
      <c r="K392" s="8" t="s">
        <v>897</v>
      </c>
      <c r="L392" s="8" t="s">
        <v>595</v>
      </c>
      <c r="M392" s="8">
        <v>50</v>
      </c>
      <c r="N392" s="8">
        <v>50</v>
      </c>
      <c r="O392" s="8"/>
      <c r="P392" s="8"/>
      <c r="Q392" s="8"/>
      <c r="R392" s="8"/>
      <c r="S392" s="7">
        <v>6</v>
      </c>
      <c r="T392" s="7">
        <v>16</v>
      </c>
      <c r="U392" s="8" t="s">
        <v>44</v>
      </c>
      <c r="V392" s="7" t="s">
        <v>45</v>
      </c>
      <c r="W392" s="8" t="s">
        <v>46</v>
      </c>
      <c r="X392" s="8" t="s">
        <v>47</v>
      </c>
      <c r="Y392" s="7" t="s">
        <v>48</v>
      </c>
      <c r="Z392" s="8" t="s">
        <v>46</v>
      </c>
      <c r="AA392" s="8" t="s">
        <v>49</v>
      </c>
      <c r="AB392" s="7" t="s">
        <v>46</v>
      </c>
      <c r="AC392" s="7"/>
    </row>
    <row r="393" ht="384.75" spans="1:29">
      <c r="A393" s="7"/>
      <c r="B393" s="8" t="s">
        <v>902</v>
      </c>
      <c r="C393" s="8" t="s">
        <v>34</v>
      </c>
      <c r="D393" s="8" t="s">
        <v>253</v>
      </c>
      <c r="E393" s="8" t="s">
        <v>266</v>
      </c>
      <c r="F393" s="8" t="s">
        <v>903</v>
      </c>
      <c r="G393" s="8" t="s">
        <v>38</v>
      </c>
      <c r="H393" s="8" t="s">
        <v>904</v>
      </c>
      <c r="I393" s="8" t="s">
        <v>95</v>
      </c>
      <c r="J393" s="8" t="s">
        <v>905</v>
      </c>
      <c r="K393" s="8" t="s">
        <v>897</v>
      </c>
      <c r="L393" s="8" t="s">
        <v>255</v>
      </c>
      <c r="M393" s="8">
        <v>50</v>
      </c>
      <c r="N393" s="8">
        <v>50</v>
      </c>
      <c r="O393" s="8"/>
      <c r="P393" s="8"/>
      <c r="Q393" s="8"/>
      <c r="R393" s="8"/>
      <c r="S393" s="7">
        <v>5</v>
      </c>
      <c r="T393" s="7">
        <v>14</v>
      </c>
      <c r="U393" s="8" t="s">
        <v>44</v>
      </c>
      <c r="V393" s="7" t="s">
        <v>45</v>
      </c>
      <c r="W393" s="8" t="s">
        <v>46</v>
      </c>
      <c r="X393" s="8" t="s">
        <v>47</v>
      </c>
      <c r="Y393" s="7" t="s">
        <v>48</v>
      </c>
      <c r="Z393" s="8" t="s">
        <v>46</v>
      </c>
      <c r="AA393" s="8" t="s">
        <v>49</v>
      </c>
      <c r="AB393" s="7" t="s">
        <v>46</v>
      </c>
      <c r="AC393" s="7"/>
    </row>
    <row r="394" ht="384.75" spans="1:29">
      <c r="A394" s="7"/>
      <c r="B394" s="8" t="s">
        <v>888</v>
      </c>
      <c r="C394" s="8" t="s">
        <v>34</v>
      </c>
      <c r="D394" s="8" t="s">
        <v>78</v>
      </c>
      <c r="E394" s="8" t="s">
        <v>327</v>
      </c>
      <c r="F394" s="8" t="s">
        <v>906</v>
      </c>
      <c r="G394" s="8" t="s">
        <v>38</v>
      </c>
      <c r="H394" s="8" t="s">
        <v>327</v>
      </c>
      <c r="I394" s="8" t="s">
        <v>95</v>
      </c>
      <c r="J394" s="8" t="s">
        <v>907</v>
      </c>
      <c r="K394" s="8" t="s">
        <v>897</v>
      </c>
      <c r="L394" s="8" t="s">
        <v>84</v>
      </c>
      <c r="M394" s="8">
        <v>50</v>
      </c>
      <c r="N394" s="8">
        <v>50</v>
      </c>
      <c r="O394" s="8"/>
      <c r="P394" s="8"/>
      <c r="Q394" s="8"/>
      <c r="R394" s="8"/>
      <c r="S394" s="7">
        <v>7</v>
      </c>
      <c r="T394" s="7">
        <v>18</v>
      </c>
      <c r="U394" s="8" t="s">
        <v>44</v>
      </c>
      <c r="V394" s="7" t="s">
        <v>45</v>
      </c>
      <c r="W394" s="8" t="s">
        <v>46</v>
      </c>
      <c r="X394" s="8" t="s">
        <v>47</v>
      </c>
      <c r="Y394" s="7" t="s">
        <v>48</v>
      </c>
      <c r="Z394" s="8" t="s">
        <v>46</v>
      </c>
      <c r="AA394" s="8" t="s">
        <v>49</v>
      </c>
      <c r="AB394" s="7" t="s">
        <v>46</v>
      </c>
      <c r="AC394" s="7"/>
    </row>
    <row r="395" ht="384.75" spans="1:29">
      <c r="A395" s="7"/>
      <c r="B395" s="8" t="s">
        <v>888</v>
      </c>
      <c r="C395" s="8" t="s">
        <v>34</v>
      </c>
      <c r="D395" s="8" t="s">
        <v>121</v>
      </c>
      <c r="E395" s="8" t="s">
        <v>246</v>
      </c>
      <c r="F395" s="8" t="s">
        <v>908</v>
      </c>
      <c r="G395" s="8" t="s">
        <v>38</v>
      </c>
      <c r="H395" s="8" t="s">
        <v>909</v>
      </c>
      <c r="I395" s="8" t="s">
        <v>95</v>
      </c>
      <c r="J395" s="8" t="s">
        <v>910</v>
      </c>
      <c r="K395" s="8" t="s">
        <v>897</v>
      </c>
      <c r="L395" s="8" t="s">
        <v>125</v>
      </c>
      <c r="M395" s="8">
        <v>50</v>
      </c>
      <c r="N395" s="8">
        <v>50</v>
      </c>
      <c r="O395" s="8"/>
      <c r="P395" s="8"/>
      <c r="Q395" s="8"/>
      <c r="R395" s="8"/>
      <c r="S395" s="7">
        <v>6</v>
      </c>
      <c r="T395" s="7">
        <v>16</v>
      </c>
      <c r="U395" s="8" t="s">
        <v>44</v>
      </c>
      <c r="V395" s="7" t="s">
        <v>45</v>
      </c>
      <c r="W395" s="8" t="s">
        <v>46</v>
      </c>
      <c r="X395" s="8" t="s">
        <v>47</v>
      </c>
      <c r="Y395" s="7" t="s">
        <v>48</v>
      </c>
      <c r="Z395" s="8" t="s">
        <v>77</v>
      </c>
      <c r="AA395" s="8" t="s">
        <v>49</v>
      </c>
      <c r="AB395" s="7" t="s">
        <v>46</v>
      </c>
      <c r="AC395" s="7"/>
    </row>
    <row r="396" ht="384.75" spans="1:29">
      <c r="A396" s="7"/>
      <c r="B396" s="8" t="s">
        <v>888</v>
      </c>
      <c r="C396" s="8" t="s">
        <v>34</v>
      </c>
      <c r="D396" s="8" t="s">
        <v>162</v>
      </c>
      <c r="E396" s="8" t="s">
        <v>398</v>
      </c>
      <c r="F396" s="8" t="s">
        <v>911</v>
      </c>
      <c r="G396" s="8" t="s">
        <v>38</v>
      </c>
      <c r="H396" s="8" t="s">
        <v>398</v>
      </c>
      <c r="I396" s="8" t="s">
        <v>95</v>
      </c>
      <c r="J396" s="8" t="s">
        <v>912</v>
      </c>
      <c r="K396" s="8" t="s">
        <v>897</v>
      </c>
      <c r="L396" s="8" t="s">
        <v>167</v>
      </c>
      <c r="M396" s="8">
        <v>50</v>
      </c>
      <c r="N396" s="8">
        <v>50</v>
      </c>
      <c r="O396" s="8"/>
      <c r="P396" s="8"/>
      <c r="Q396" s="8"/>
      <c r="R396" s="8"/>
      <c r="S396" s="7">
        <v>5</v>
      </c>
      <c r="T396" s="7">
        <v>14</v>
      </c>
      <c r="U396" s="8" t="s">
        <v>44</v>
      </c>
      <c r="V396" s="7" t="s">
        <v>45</v>
      </c>
      <c r="W396" s="8" t="s">
        <v>46</v>
      </c>
      <c r="X396" s="8" t="s">
        <v>913</v>
      </c>
      <c r="Y396" s="7" t="s">
        <v>48</v>
      </c>
      <c r="Z396" s="8" t="s">
        <v>77</v>
      </c>
      <c r="AA396" s="8" t="s">
        <v>49</v>
      </c>
      <c r="AB396" s="7" t="s">
        <v>46</v>
      </c>
      <c r="AC396" s="7"/>
    </row>
    <row r="397" ht="384.75" spans="1:29">
      <c r="A397" s="7"/>
      <c r="B397" s="8" t="s">
        <v>888</v>
      </c>
      <c r="C397" s="8" t="s">
        <v>34</v>
      </c>
      <c r="D397" s="8" t="s">
        <v>172</v>
      </c>
      <c r="E397" s="8" t="s">
        <v>298</v>
      </c>
      <c r="F397" s="8" t="s">
        <v>911</v>
      </c>
      <c r="G397" s="8" t="s">
        <v>38</v>
      </c>
      <c r="H397" s="8" t="s">
        <v>298</v>
      </c>
      <c r="I397" s="8" t="s">
        <v>95</v>
      </c>
      <c r="J397" s="8" t="s">
        <v>914</v>
      </c>
      <c r="K397" s="8" t="s">
        <v>897</v>
      </c>
      <c r="L397" s="8" t="s">
        <v>176</v>
      </c>
      <c r="M397" s="8">
        <v>50</v>
      </c>
      <c r="N397" s="8">
        <v>50</v>
      </c>
      <c r="O397" s="8"/>
      <c r="P397" s="8"/>
      <c r="Q397" s="8"/>
      <c r="R397" s="8"/>
      <c r="S397" s="7">
        <v>6</v>
      </c>
      <c r="T397" s="7">
        <v>16</v>
      </c>
      <c r="U397" s="8" t="s">
        <v>44</v>
      </c>
      <c r="V397" s="7" t="s">
        <v>45</v>
      </c>
      <c r="W397" s="8" t="s">
        <v>46</v>
      </c>
      <c r="X397" s="8" t="s">
        <v>913</v>
      </c>
      <c r="Y397" s="7" t="s">
        <v>48</v>
      </c>
      <c r="Z397" s="8" t="s">
        <v>77</v>
      </c>
      <c r="AA397" s="8" t="s">
        <v>49</v>
      </c>
      <c r="AB397" s="7" t="s">
        <v>46</v>
      </c>
      <c r="AC397" s="7"/>
    </row>
    <row r="398" ht="384.75" spans="1:29">
      <c r="A398" s="7"/>
      <c r="B398" s="8" t="s">
        <v>888</v>
      </c>
      <c r="C398" s="8" t="s">
        <v>34</v>
      </c>
      <c r="D398" s="8" t="s">
        <v>50</v>
      </c>
      <c r="E398" s="8" t="s">
        <v>288</v>
      </c>
      <c r="F398" s="8" t="s">
        <v>911</v>
      </c>
      <c r="G398" s="8" t="s">
        <v>38</v>
      </c>
      <c r="H398" s="8" t="s">
        <v>288</v>
      </c>
      <c r="I398" s="8" t="s">
        <v>95</v>
      </c>
      <c r="J398" s="8" t="s">
        <v>915</v>
      </c>
      <c r="K398" s="8" t="s">
        <v>897</v>
      </c>
      <c r="L398" s="8" t="s">
        <v>54</v>
      </c>
      <c r="M398" s="8">
        <v>50</v>
      </c>
      <c r="N398" s="8">
        <v>50</v>
      </c>
      <c r="O398" s="8"/>
      <c r="P398" s="8"/>
      <c r="Q398" s="8"/>
      <c r="R398" s="8"/>
      <c r="S398" s="7">
        <v>5</v>
      </c>
      <c r="T398" s="7">
        <v>14</v>
      </c>
      <c r="U398" s="8" t="s">
        <v>44</v>
      </c>
      <c r="V398" s="7" t="s">
        <v>45</v>
      </c>
      <c r="W398" s="8" t="s">
        <v>46</v>
      </c>
      <c r="X398" s="8" t="s">
        <v>913</v>
      </c>
      <c r="Y398" s="7" t="s">
        <v>48</v>
      </c>
      <c r="Z398" s="8" t="s">
        <v>77</v>
      </c>
      <c r="AA398" s="8" t="s">
        <v>49</v>
      </c>
      <c r="AB398" s="7" t="s">
        <v>46</v>
      </c>
      <c r="AC398" s="7"/>
    </row>
    <row r="399" ht="409.5" spans="1:29">
      <c r="A399" s="7"/>
      <c r="B399" s="8" t="s">
        <v>888</v>
      </c>
      <c r="C399" s="8" t="s">
        <v>86</v>
      </c>
      <c r="D399" s="8" t="s">
        <v>106</v>
      </c>
      <c r="E399" s="8" t="s">
        <v>151</v>
      </c>
      <c r="F399" s="8" t="s">
        <v>916</v>
      </c>
      <c r="G399" s="8" t="s">
        <v>38</v>
      </c>
      <c r="H399" s="8" t="s">
        <v>917</v>
      </c>
      <c r="I399" s="8" t="s">
        <v>95</v>
      </c>
      <c r="J399" s="8" t="s">
        <v>918</v>
      </c>
      <c r="K399" s="8" t="s">
        <v>111</v>
      </c>
      <c r="L399" s="8" t="s">
        <v>919</v>
      </c>
      <c r="M399" s="8">
        <v>276.94</v>
      </c>
      <c r="N399" s="8">
        <v>276.94</v>
      </c>
      <c r="O399" s="8"/>
      <c r="P399" s="8"/>
      <c r="Q399" s="8"/>
      <c r="R399" s="8"/>
      <c r="S399" s="7">
        <v>20</v>
      </c>
      <c r="T399" s="7">
        <v>47</v>
      </c>
      <c r="U399" s="8" t="s">
        <v>920</v>
      </c>
      <c r="V399" s="7" t="s">
        <v>45</v>
      </c>
      <c r="W399" s="8" t="s">
        <v>46</v>
      </c>
      <c r="X399" s="8" t="s">
        <v>921</v>
      </c>
      <c r="Y399" s="7" t="s">
        <v>48</v>
      </c>
      <c r="Z399" s="8" t="s">
        <v>77</v>
      </c>
      <c r="AA399" s="8" t="s">
        <v>49</v>
      </c>
      <c r="AB399" s="7" t="s">
        <v>46</v>
      </c>
      <c r="AC399" s="7"/>
    </row>
    <row r="400" ht="142.5" spans="1:29">
      <c r="A400" s="7"/>
      <c r="B400" s="8" t="s">
        <v>888</v>
      </c>
      <c r="C400" s="8" t="s">
        <v>359</v>
      </c>
      <c r="D400" s="8" t="s">
        <v>93</v>
      </c>
      <c r="E400" s="8" t="s">
        <v>93</v>
      </c>
      <c r="F400" s="8" t="s">
        <v>360</v>
      </c>
      <c r="G400" s="8" t="s">
        <v>38</v>
      </c>
      <c r="H400" s="8" t="s">
        <v>57</v>
      </c>
      <c r="I400" s="8" t="s">
        <v>95</v>
      </c>
      <c r="J400" s="8" t="s">
        <v>582</v>
      </c>
      <c r="K400" s="8" t="s">
        <v>362</v>
      </c>
      <c r="L400" s="8" t="s">
        <v>406</v>
      </c>
      <c r="M400" s="8">
        <v>12.06</v>
      </c>
      <c r="N400" s="8">
        <v>12.06</v>
      </c>
      <c r="O400" s="8"/>
      <c r="P400" s="8"/>
      <c r="Q400" s="8"/>
      <c r="R400" s="8"/>
      <c r="S400" s="7" t="s">
        <v>57</v>
      </c>
      <c r="T400" s="7" t="s">
        <v>57</v>
      </c>
      <c r="U400" s="8" t="s">
        <v>364</v>
      </c>
      <c r="V400" s="7" t="s">
        <v>45</v>
      </c>
      <c r="W400" s="8" t="s">
        <v>46</v>
      </c>
      <c r="X400" s="8" t="s">
        <v>365</v>
      </c>
      <c r="Y400" s="7" t="s">
        <v>48</v>
      </c>
      <c r="Z400" s="8" t="s">
        <v>57</v>
      </c>
      <c r="AA400" s="8" t="s">
        <v>57</v>
      </c>
      <c r="AB400" s="7" t="s">
        <v>46</v>
      </c>
      <c r="AC400" s="7"/>
    </row>
    <row r="401" ht="384.75" spans="1:29">
      <c r="A401" s="7"/>
      <c r="B401" s="11" t="s">
        <v>922</v>
      </c>
      <c r="C401" s="8" t="s">
        <v>34</v>
      </c>
      <c r="D401" s="8" t="s">
        <v>281</v>
      </c>
      <c r="E401" s="8" t="s">
        <v>282</v>
      </c>
      <c r="F401" s="8" t="s">
        <v>923</v>
      </c>
      <c r="G401" s="8" t="s">
        <v>38</v>
      </c>
      <c r="H401" s="8" t="s">
        <v>924</v>
      </c>
      <c r="I401" s="8" t="s">
        <v>95</v>
      </c>
      <c r="J401" s="8" t="s">
        <v>925</v>
      </c>
      <c r="K401" s="8" t="s">
        <v>42</v>
      </c>
      <c r="L401" s="8" t="s">
        <v>283</v>
      </c>
      <c r="M401" s="8">
        <v>207.65</v>
      </c>
      <c r="N401" s="8"/>
      <c r="O401" s="8">
        <v>207.65</v>
      </c>
      <c r="P401" s="8"/>
      <c r="Q401" s="8"/>
      <c r="R401" s="8"/>
      <c r="S401" s="7">
        <v>16</v>
      </c>
      <c r="T401" s="7">
        <v>37</v>
      </c>
      <c r="U401" s="8" t="s">
        <v>44</v>
      </c>
      <c r="V401" s="7" t="s">
        <v>45</v>
      </c>
      <c r="W401" s="8" t="s">
        <v>46</v>
      </c>
      <c r="X401" s="8" t="s">
        <v>47</v>
      </c>
      <c r="Y401" s="7" t="s">
        <v>48</v>
      </c>
      <c r="Z401" s="8" t="s">
        <v>46</v>
      </c>
      <c r="AA401" s="8" t="s">
        <v>49</v>
      </c>
      <c r="AB401" s="7" t="s">
        <v>46</v>
      </c>
      <c r="AC401" s="7"/>
    </row>
    <row r="402" ht="342" spans="1:29">
      <c r="A402" s="7"/>
      <c r="B402" s="11" t="s">
        <v>922</v>
      </c>
      <c r="C402" s="8" t="s">
        <v>86</v>
      </c>
      <c r="D402" s="8" t="s">
        <v>106</v>
      </c>
      <c r="E402" s="8" t="s">
        <v>57</v>
      </c>
      <c r="F402" s="8" t="s">
        <v>926</v>
      </c>
      <c r="G402" s="8" t="s">
        <v>38</v>
      </c>
      <c r="H402" s="8" t="s">
        <v>927</v>
      </c>
      <c r="I402" s="8" t="s">
        <v>95</v>
      </c>
      <c r="J402" s="8" t="s">
        <v>928</v>
      </c>
      <c r="K402" s="8" t="s">
        <v>111</v>
      </c>
      <c r="L402" s="8" t="s">
        <v>705</v>
      </c>
      <c r="M402" s="8">
        <v>27.5</v>
      </c>
      <c r="N402" s="8"/>
      <c r="O402" s="8">
        <v>27.5</v>
      </c>
      <c r="P402" s="8"/>
      <c r="Q402" s="8"/>
      <c r="R402" s="8"/>
      <c r="S402" s="7" t="s">
        <v>929</v>
      </c>
      <c r="T402" s="7" t="s">
        <v>930</v>
      </c>
      <c r="U402" s="8" t="s">
        <v>931</v>
      </c>
      <c r="V402" s="7" t="s">
        <v>45</v>
      </c>
      <c r="W402" s="8" t="s">
        <v>46</v>
      </c>
      <c r="X402" s="8" t="s">
        <v>932</v>
      </c>
      <c r="Y402" s="7" t="s">
        <v>48</v>
      </c>
      <c r="Z402" s="8" t="s">
        <v>57</v>
      </c>
      <c r="AA402" s="8" t="s">
        <v>933</v>
      </c>
      <c r="AB402" s="7" t="s">
        <v>46</v>
      </c>
      <c r="AC402" s="7"/>
    </row>
    <row r="403" ht="313.5" spans="1:29">
      <c r="A403" s="7"/>
      <c r="B403" s="11" t="s">
        <v>922</v>
      </c>
      <c r="C403" s="8" t="s">
        <v>86</v>
      </c>
      <c r="D403" s="8" t="s">
        <v>143</v>
      </c>
      <c r="E403" s="8" t="s">
        <v>57</v>
      </c>
      <c r="F403" s="8" t="s">
        <v>926</v>
      </c>
      <c r="G403" s="8" t="s">
        <v>38</v>
      </c>
      <c r="H403" s="8" t="s">
        <v>934</v>
      </c>
      <c r="I403" s="8" t="s">
        <v>95</v>
      </c>
      <c r="J403" s="8" t="s">
        <v>935</v>
      </c>
      <c r="K403" s="8" t="s">
        <v>111</v>
      </c>
      <c r="L403" s="8" t="s">
        <v>148</v>
      </c>
      <c r="M403" s="8">
        <v>27.2</v>
      </c>
      <c r="N403" s="8"/>
      <c r="O403" s="8">
        <v>27.2</v>
      </c>
      <c r="P403" s="8"/>
      <c r="Q403" s="8"/>
      <c r="R403" s="8"/>
      <c r="S403" s="7" t="s">
        <v>936</v>
      </c>
      <c r="T403" s="7" t="s">
        <v>937</v>
      </c>
      <c r="U403" s="8" t="s">
        <v>931</v>
      </c>
      <c r="V403" s="7" t="s">
        <v>45</v>
      </c>
      <c r="W403" s="8" t="s">
        <v>46</v>
      </c>
      <c r="X403" s="8" t="s">
        <v>932</v>
      </c>
      <c r="Y403" s="7" t="s">
        <v>48</v>
      </c>
      <c r="Z403" s="8" t="s">
        <v>57</v>
      </c>
      <c r="AA403" s="8" t="s">
        <v>933</v>
      </c>
      <c r="AB403" s="7" t="s">
        <v>46</v>
      </c>
      <c r="AC403" s="7"/>
    </row>
    <row r="404" ht="142.5" spans="1:29">
      <c r="A404" s="7"/>
      <c r="B404" s="11" t="s">
        <v>922</v>
      </c>
      <c r="C404" s="8" t="s">
        <v>359</v>
      </c>
      <c r="D404" s="8" t="s">
        <v>93</v>
      </c>
      <c r="E404" s="8" t="s">
        <v>93</v>
      </c>
      <c r="F404" s="8" t="s">
        <v>360</v>
      </c>
      <c r="G404" s="8" t="s">
        <v>38</v>
      </c>
      <c r="H404" s="8" t="s">
        <v>57</v>
      </c>
      <c r="I404" s="8" t="s">
        <v>95</v>
      </c>
      <c r="J404" s="8" t="s">
        <v>582</v>
      </c>
      <c r="K404" s="8" t="s">
        <v>362</v>
      </c>
      <c r="L404" s="8" t="s">
        <v>406</v>
      </c>
      <c r="M404" s="8">
        <v>2.65</v>
      </c>
      <c r="N404" s="8"/>
      <c r="O404" s="8">
        <v>2.65</v>
      </c>
      <c r="P404" s="8"/>
      <c r="Q404" s="8"/>
      <c r="R404" s="8"/>
      <c r="S404" s="7" t="s">
        <v>57</v>
      </c>
      <c r="T404" s="7" t="s">
        <v>57</v>
      </c>
      <c r="U404" s="8" t="s">
        <v>364</v>
      </c>
      <c r="V404" s="7" t="s">
        <v>45</v>
      </c>
      <c r="W404" s="8" t="s">
        <v>46</v>
      </c>
      <c r="X404" s="8" t="s">
        <v>365</v>
      </c>
      <c r="Y404" s="7" t="s">
        <v>48</v>
      </c>
      <c r="Z404" s="8" t="s">
        <v>57</v>
      </c>
      <c r="AA404" s="8" t="s">
        <v>64</v>
      </c>
      <c r="AB404" s="7" t="s">
        <v>46</v>
      </c>
      <c r="AC404" s="7"/>
    </row>
  </sheetData>
  <mergeCells count="25">
    <mergeCell ref="A1:AC1"/>
    <mergeCell ref="N2:R2"/>
    <mergeCell ref="S2:T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U2:U3"/>
    <mergeCell ref="V2:V3"/>
    <mergeCell ref="W2:W3"/>
    <mergeCell ref="X2:X3"/>
    <mergeCell ref="Y2:Y3"/>
    <mergeCell ref="Z2:Z3"/>
    <mergeCell ref="AA2:AA3"/>
    <mergeCell ref="AB2:AB3"/>
    <mergeCell ref="AC2:AC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Alice Zhii</cp:lastModifiedBy>
  <dcterms:created xsi:type="dcterms:W3CDTF">2023-12-20T03:59:00Z</dcterms:created>
  <dcterms:modified xsi:type="dcterms:W3CDTF">2023-12-28T00:51:10Z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B17F480D5BF04DA987DC04022FF4E7C0_11</vt:lpwstr>
  </property>
  <property fmtid="{D5CDD505-2E9C-101B-9397-08002B2CF9AE}" pid="3" name="KSOProductBuildVer">
    <vt:lpwstr>2052-12.1.0.16120</vt:lpwstr>
  </property>
</Properties>
</file>