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汇总表" sheetId="3" r:id="rId1"/>
    <sheet name="计划表" sheetId="4" r:id="rId2"/>
  </sheets>
  <definedNames>
    <definedName name="_xlnm._FilterDatabase" localSheetId="1" hidden="1">计划表!$A$4:$Y$9</definedName>
    <definedName name="_xlnm.Print_Titles" localSheetId="1">计划表!$2:$4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<sst xmlns="http://schemas.openxmlformats.org/spreadsheetml/2006/main" count="111" uniqueCount="83">
  <si>
    <t>附件:1</t>
  </si>
  <si>
    <t>砀山县2024年调整提前下达中央财政衔接推进乡村振兴补助资金项目汇总表</t>
  </si>
  <si>
    <t>序号</t>
  </si>
  <si>
    <t>项目类别</t>
  </si>
  <si>
    <t>项目个数</t>
  </si>
  <si>
    <t>总投资</t>
  </si>
  <si>
    <t>衔接资金</t>
  </si>
  <si>
    <t>其他资金</t>
  </si>
  <si>
    <t>备注</t>
  </si>
  <si>
    <t>中央</t>
  </si>
  <si>
    <t>省级</t>
  </si>
  <si>
    <t>市级</t>
  </si>
  <si>
    <t>县级</t>
  </si>
  <si>
    <t>基础设施类</t>
  </si>
  <si>
    <t>产业发展类</t>
  </si>
  <si>
    <t>就业项目类</t>
  </si>
  <si>
    <t>巩固三保障成果类</t>
  </si>
  <si>
    <t>项目管理费类</t>
  </si>
  <si>
    <t>合计：</t>
  </si>
  <si>
    <t>附件:2</t>
  </si>
  <si>
    <t>砀山县2024年调整提前下达中央财政衔接推进乡村振兴补助资金项目计划表</t>
  </si>
  <si>
    <t>项目类型</t>
  </si>
  <si>
    <t>镇（园区）</t>
  </si>
  <si>
    <t>行政村</t>
  </si>
  <si>
    <t>项目名称</t>
  </si>
  <si>
    <t>建设性质（新建/改（扩）建）</t>
  </si>
  <si>
    <t>实施地点（具体到自然村）</t>
  </si>
  <si>
    <t>实施期限（完成时限）</t>
  </si>
  <si>
    <t>建设内容（规模及补助标准）</t>
  </si>
  <si>
    <t>责任单位（项目主管部门）</t>
  </si>
  <si>
    <t>项目实施单位及责任人</t>
  </si>
  <si>
    <t>资金规模（万元）</t>
  </si>
  <si>
    <t>资金来源</t>
  </si>
  <si>
    <t>受益对象（脱贫户、监测户）</t>
  </si>
  <si>
    <t>绩效目标</t>
  </si>
  <si>
    <t>群众参与</t>
  </si>
  <si>
    <t>联农带农机制情况</t>
  </si>
  <si>
    <t>是否出列村</t>
  </si>
  <si>
    <t>到县/到镇/到村/到户</t>
  </si>
  <si>
    <t>中央资金</t>
  </si>
  <si>
    <t>省级资金</t>
  </si>
  <si>
    <t>市级资金</t>
  </si>
  <si>
    <t>县级资金</t>
  </si>
  <si>
    <t>受益户数</t>
  </si>
  <si>
    <t>受益
人口数</t>
  </si>
  <si>
    <t>程庄镇</t>
  </si>
  <si>
    <t>龙泉寺村、坡里王屯村</t>
  </si>
  <si>
    <t>程庄镇龙泉寺村瓜菜分拣与储存中心提升项目</t>
  </si>
  <si>
    <t>新建</t>
  </si>
  <si>
    <t>龙泉寺行政村郑楼自然村</t>
  </si>
  <si>
    <t>2024年12月15日前</t>
  </si>
  <si>
    <r>
      <t>蔬菜分拣车间约900</t>
    </r>
    <r>
      <rPr>
        <sz val="16"/>
        <rFont val="宋体"/>
        <charset val="134"/>
      </rPr>
      <t>㎡</t>
    </r>
    <r>
      <rPr>
        <sz val="16"/>
        <rFont val="仿宋_GB2312"/>
        <charset val="134"/>
      </rPr>
      <t>，蔬菜原料预处理车间约800</t>
    </r>
    <r>
      <rPr>
        <sz val="16"/>
        <rFont val="宋体"/>
        <charset val="134"/>
      </rPr>
      <t>㎡</t>
    </r>
    <r>
      <rPr>
        <sz val="16"/>
        <rFont val="仿宋_GB2312"/>
        <charset val="134"/>
      </rPr>
      <t>，设施货架2000套，生产用水环保水和净水处理设施设备、叉车、变压器等其他相关配套设施等。</t>
    </r>
  </si>
  <si>
    <t>县农业农村局</t>
  </si>
  <si>
    <t>程庄镇人民政府杨林</t>
  </si>
  <si>
    <t>≥40</t>
  </si>
  <si>
    <t>≥106</t>
  </si>
  <si>
    <t>项目建成后，形成收益资金（租金不低于同期银行贷款基准利率），去除相关运维费用后收益用于村集体经济增收和脱贫户、监测户，同时通过带动脱贫户、监测户务工、创业带动户增收，实现稳定脱贫，能够有力地促进农村经济的发展。</t>
  </si>
  <si>
    <t>参与项目申报、实施过程监督、完成后受益</t>
  </si>
  <si>
    <t>通过财政衔接资金投入和项目实施，增加村集体经济收入，带动周边农户增收，特别是脱贫户、监测户通过就业等方式增加收入，辐射带动周边农户、经营主体发展产业，提升产业发展质量，不断巩固脱贫成果。</t>
  </si>
  <si>
    <t>/</t>
  </si>
  <si>
    <t>到村</t>
  </si>
  <si>
    <t>龙泉寺村</t>
  </si>
  <si>
    <t>龙泉寺村庭院经济发展项目</t>
  </si>
  <si>
    <t>2024年10月底前</t>
  </si>
  <si>
    <t>通过微菜园的模式，发展蔬菜、香椿、葛花等种植产业，采取一户一经营的方式，对庭院特色种植蔬菜、香椿、葛花等项目的42户脱贫户（监测户）进行奖补。铺设路牙石5800米等相关配套设施。</t>
  </si>
  <si>
    <t>鼓励脱贫户（监测户）及村民群众合理利用房前屋后闲置土地，高质量发展庭院经济。同时既能提升村内人居环境，又能增加户内收入。</t>
  </si>
  <si>
    <t>以庭院经济+人居环境提升的形式，通过微菜园的模式，以一家一户经营的方式，对脱贫户（监测户）进行奖补，激发脱贫人口（监测对象）内生动力，增加户内收入。同时辐射带动周边农户发展庭院经济，同步提升村内人居环境，进一步巩固脱贫攻坚成果。</t>
  </si>
  <si>
    <t>否</t>
  </si>
  <si>
    <t>到户</t>
  </si>
  <si>
    <t>唐寨镇</t>
  </si>
  <si>
    <t>唐集村</t>
  </si>
  <si>
    <t>唐集村庭院经济发展项目</t>
  </si>
  <si>
    <t>荒庄自然村</t>
  </si>
  <si>
    <t>通过微菜园的模式，发展黄花菜等种植产业，采取一户一经营的方式，对庭院特色种植黄花菜等项目的15户脱贫户（监测户）进行奖补。铺设路牙石1500米等相关配套设施。</t>
  </si>
  <si>
    <t>唐寨镇人民政府李玮</t>
  </si>
  <si>
    <t>周寨镇</t>
  </si>
  <si>
    <t>郭张庄村</t>
  </si>
  <si>
    <t>冷库提升工程项目</t>
  </si>
  <si>
    <t>改建</t>
  </si>
  <si>
    <t>侯庄自然村</t>
  </si>
  <si>
    <t>大涡旋风冷机组，带整套DCSE系统，内风机组等相关配套设施。</t>
  </si>
  <si>
    <t>周寨镇人民政府何斐斐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</si>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</sst>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4"/>
      <color theme="1"/>
      <name val="宋体"/>
      <charset val="134"/>
      <scheme val="minor"/>
    </font>
    <font>
      <b/>
      <sz val="36"/>
      <name val="方正小标宋简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name val="仿宋_GB2312"/>
      <charset val="1"/>
    </font>
    <font>
      <b/>
      <sz val="16"/>
      <color theme="1"/>
      <name val="仿宋_GB2312"/>
      <charset val="134"/>
    </font>
    <font>
      <sz val="12"/>
      <color theme="1"/>
      <name val="仿宋_GB2312"/>
      <charset val="134"/>
    </font>
    <font>
      <sz val="28"/>
      <color theme="1"/>
      <name val="方正小标宋简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  <xf numFmtId="0" fontId="31" fillId="0" borderId="0">
      <alignment vertical="center"/>
    </xf>
    <xf numFmtId="0" fontId="0" fillId="0" borderId="0" applyBorder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" xfId="49"/>
    <cellStyle name="常规 3 4" xfId="50"/>
    <cellStyle name="常规 4" xfId="51"/>
    <cellStyle name="常规 3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view="pageBreakPreview" zoomScaleNormal="100" topLeftCell="A2" workbookViewId="0">
      <selection activeCell="D10" sqref="D10"/>
    </sheetView>
  </sheetViews>
  <sheetFormatPr defaultColWidth="9" defaultRowHeight="13.5"/>
  <cols>
    <col min="1" max="1" width="14.25" customWidth="1"/>
    <col min="2" max="2" width="22.25" customWidth="1"/>
    <col min="3" max="3" width="17.125" customWidth="1"/>
    <col min="4" max="4" width="21.375" customWidth="1"/>
    <col min="5" max="5" width="23.25" customWidth="1"/>
    <col min="6" max="6" width="12.5" customWidth="1"/>
    <col min="7" max="7" width="11.125" customWidth="1"/>
    <col min="8" max="8" width="11.75" customWidth="1"/>
    <col min="9" max="9" width="15.375" customWidth="1"/>
    <col min="10" max="10" width="22.5" customWidth="1"/>
  </cols>
  <sheetData>
    <row r="1" ht="34" customHeight="1" spans="1:10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ht="50" customHeight="1" spans="1:10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="21" customFormat="1" ht="33" customHeight="1" spans="1:10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/>
      <c r="G3" s="26"/>
      <c r="H3" s="26"/>
      <c r="I3" s="26" t="s">
        <v>7</v>
      </c>
      <c r="J3" s="26" t="s">
        <v>8</v>
      </c>
    </row>
    <row r="4" s="21" customFormat="1" ht="45" customHeight="1" spans="1:10">
      <c r="A4" s="26"/>
      <c r="B4" s="26"/>
      <c r="C4" s="26"/>
      <c r="D4" s="26"/>
      <c r="E4" s="26" t="s">
        <v>9</v>
      </c>
      <c r="F4" s="26" t="s">
        <v>10</v>
      </c>
      <c r="G4" s="26" t="s">
        <v>11</v>
      </c>
      <c r="H4" s="26" t="s">
        <v>12</v>
      </c>
      <c r="I4" s="26"/>
      <c r="J4" s="26"/>
    </row>
    <row r="5" s="22" customFormat="1" ht="51" customHeight="1" spans="1:10">
      <c r="A5" s="27">
        <v>1</v>
      </c>
      <c r="B5" s="27" t="s">
        <v>13</v>
      </c>
      <c r="C5" s="27"/>
      <c r="D5" s="27"/>
      <c r="E5" s="27"/>
      <c r="F5" s="28"/>
      <c r="G5" s="27"/>
      <c r="H5" s="27"/>
      <c r="I5" s="27"/>
      <c r="J5" s="27"/>
    </row>
    <row r="6" s="4" customFormat="1" ht="51" customHeight="1" spans="1:10">
      <c r="A6" s="27">
        <v>2</v>
      </c>
      <c r="B6" s="27" t="s">
        <v>14</v>
      </c>
      <c r="C6" s="27">
        <v>4</v>
      </c>
      <c r="D6" s="28">
        <v>840</v>
      </c>
      <c r="E6" s="28">
        <v>840</v>
      </c>
      <c r="F6" s="27"/>
      <c r="G6" s="27"/>
      <c r="H6" s="27"/>
      <c r="I6" s="27"/>
      <c r="J6" s="27"/>
    </row>
    <row r="7" s="22" customFormat="1" ht="51" customHeight="1" spans="1:10">
      <c r="A7" s="27">
        <v>3</v>
      </c>
      <c r="B7" s="27" t="s">
        <v>15</v>
      </c>
      <c r="C7" s="27"/>
      <c r="D7" s="27"/>
      <c r="E7" s="27"/>
      <c r="F7" s="27"/>
      <c r="G7" s="27"/>
      <c r="H7" s="27"/>
      <c r="I7" s="27"/>
      <c r="J7" s="27"/>
    </row>
    <row r="8" s="22" customFormat="1" ht="51" customHeight="1" spans="1:10">
      <c r="A8" s="27">
        <v>4</v>
      </c>
      <c r="B8" s="27" t="s">
        <v>16</v>
      </c>
      <c r="C8" s="27"/>
      <c r="D8" s="27"/>
      <c r="E8" s="27"/>
      <c r="F8" s="27"/>
      <c r="G8" s="27"/>
      <c r="H8" s="27"/>
      <c r="I8" s="27"/>
      <c r="J8" s="27"/>
    </row>
    <row r="9" s="22" customFormat="1" ht="51" customHeight="1" spans="1:10">
      <c r="A9" s="27">
        <v>5</v>
      </c>
      <c r="B9" s="27" t="s">
        <v>17</v>
      </c>
      <c r="C9" s="27"/>
      <c r="D9" s="29"/>
      <c r="E9" s="29"/>
      <c r="F9" s="27"/>
      <c r="G9" s="27"/>
      <c r="H9" s="27"/>
      <c r="I9" s="27"/>
      <c r="J9" s="27"/>
    </row>
    <row r="10" s="22" customFormat="1" ht="51" customHeight="1" spans="1:10">
      <c r="A10" s="30" t="s">
        <v>18</v>
      </c>
      <c r="B10" s="31"/>
      <c r="C10" s="27">
        <v>4</v>
      </c>
      <c r="D10" s="28">
        <v>840</v>
      </c>
      <c r="E10" s="28">
        <v>840</v>
      </c>
      <c r="F10" s="28"/>
      <c r="G10" s="28"/>
      <c r="H10" s="28"/>
      <c r="I10" s="28"/>
      <c r="J10" s="27"/>
    </row>
  </sheetData>
  <mergeCells count="9">
    <mergeCell ref="A2:J2"/>
    <mergeCell ref="E3:H3"/>
    <mergeCell ref="A10:B10"/>
    <mergeCell ref="A3:A4"/>
    <mergeCell ref="B3:B4"/>
    <mergeCell ref="C3:C4"/>
    <mergeCell ref="D3:D4"/>
    <mergeCell ref="I3:I4"/>
    <mergeCell ref="J3:J4"/>
  </mergeCells>
  <pageMargins left="0.75" right="0.75" top="1" bottom="1" header="0.5" footer="0.5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tabSelected="1" view="pageBreakPreview" zoomScale="80" zoomScaleNormal="100" workbookViewId="0">
      <selection activeCell="F5" sqref="F5"/>
    </sheetView>
  </sheetViews>
  <sheetFormatPr defaultColWidth="9" defaultRowHeight="13.5"/>
  <cols>
    <col min="1" max="1" width="7" style="1" customWidth="1"/>
    <col min="2" max="2" width="16.5666666666667" style="1" customWidth="1"/>
    <col min="3" max="3" width="13.9083333333333" style="1" customWidth="1"/>
    <col min="4" max="4" width="14.8416666666667" style="5" customWidth="1"/>
    <col min="5" max="5" width="19.375" style="1" customWidth="1"/>
    <col min="6" max="6" width="17.8166666666667" style="1" customWidth="1"/>
    <col min="7" max="7" width="14.8333333333333" style="5" customWidth="1"/>
    <col min="8" max="8" width="22.65" style="1" customWidth="1"/>
    <col min="9" max="9" width="52.8083333333333" style="1" customWidth="1"/>
    <col min="10" max="10" width="17.9583333333333" style="1" customWidth="1"/>
    <col min="11" max="11" width="17.375" style="1" customWidth="1"/>
    <col min="12" max="12" width="13.7416666666667" style="1" customWidth="1"/>
    <col min="13" max="13" width="13.4333333333333" style="1" customWidth="1"/>
    <col min="14" max="14" width="7.5" style="1" customWidth="1"/>
    <col min="15" max="15" width="7.03333333333333" style="1" customWidth="1"/>
    <col min="16" max="16" width="6.875" style="1" customWidth="1"/>
    <col min="17" max="17" width="7.19166666666667" style="1" customWidth="1"/>
    <col min="18" max="18" width="9.525" style="1" customWidth="1"/>
    <col min="19" max="19" width="12.9583333333333" style="1" customWidth="1"/>
    <col min="20" max="20" width="55.6166666666667" style="1" customWidth="1"/>
    <col min="21" max="21" width="27.3416666666667" style="1" customWidth="1"/>
    <col min="22" max="22" width="50.15" style="1" customWidth="1"/>
    <col min="23" max="23" width="9" style="1"/>
    <col min="24" max="24" width="9.21666666666667" style="1" customWidth="1"/>
    <col min="25" max="25" width="8.625" style="1" customWidth="1"/>
    <col min="26" max="16384" width="9" style="1"/>
  </cols>
  <sheetData>
    <row r="1" s="1" customFormat="1" ht="25" customHeight="1" spans="1:7">
      <c r="A1" s="1" t="s">
        <v>19</v>
      </c>
      <c r="D1" s="5"/>
      <c r="G1" s="5"/>
    </row>
    <row r="2" s="1" customFormat="1" ht="60" customHeight="1" spans="1:25">
      <c r="A2" s="6" t="s">
        <v>20</v>
      </c>
      <c r="B2" s="6"/>
      <c r="C2" s="6"/>
      <c r="D2" s="6"/>
      <c r="E2" s="6"/>
      <c r="F2" s="6"/>
      <c r="G2" s="6"/>
      <c r="H2" s="6"/>
      <c r="I2" s="6"/>
      <c r="J2" s="6"/>
      <c r="K2" s="6"/>
      <c r="L2" s="13"/>
      <c r="M2" s="13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="2" customFormat="1" ht="47" customHeight="1" spans="1:25">
      <c r="A3" s="7" t="s">
        <v>2</v>
      </c>
      <c r="B3" s="7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26</v>
      </c>
      <c r="H3" s="7" t="s">
        <v>27</v>
      </c>
      <c r="I3" s="7" t="s">
        <v>28</v>
      </c>
      <c r="J3" s="7" t="s">
        <v>29</v>
      </c>
      <c r="K3" s="7" t="s">
        <v>30</v>
      </c>
      <c r="L3" s="14" t="s">
        <v>31</v>
      </c>
      <c r="M3" s="14" t="s">
        <v>32</v>
      </c>
      <c r="N3" s="7"/>
      <c r="O3" s="7"/>
      <c r="P3" s="7"/>
      <c r="Q3" s="7"/>
      <c r="R3" s="7" t="s">
        <v>33</v>
      </c>
      <c r="S3" s="7"/>
      <c r="T3" s="7" t="s">
        <v>34</v>
      </c>
      <c r="U3" s="7" t="s">
        <v>35</v>
      </c>
      <c r="V3" s="7" t="s">
        <v>36</v>
      </c>
      <c r="W3" s="7" t="s">
        <v>37</v>
      </c>
      <c r="X3" s="7" t="s">
        <v>38</v>
      </c>
      <c r="Y3" s="7" t="s">
        <v>8</v>
      </c>
    </row>
    <row r="4" s="2" customFormat="1" ht="63" customHeight="1" spans="1: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14"/>
      <c r="M4" s="14" t="s">
        <v>39</v>
      </c>
      <c r="N4" s="7" t="s">
        <v>40</v>
      </c>
      <c r="O4" s="7" t="s">
        <v>41</v>
      </c>
      <c r="P4" s="7" t="s">
        <v>42</v>
      </c>
      <c r="Q4" s="7" t="s">
        <v>7</v>
      </c>
      <c r="R4" s="7" t="s">
        <v>43</v>
      </c>
      <c r="S4" s="7" t="s">
        <v>44</v>
      </c>
      <c r="T4" s="7"/>
      <c r="U4" s="7"/>
      <c r="V4" s="7"/>
      <c r="W4" s="7"/>
      <c r="X4" s="7"/>
      <c r="Y4" s="7"/>
    </row>
    <row r="5" s="3" customFormat="1" ht="165" customHeight="1" spans="1:25">
      <c r="A5" s="8">
        <v>1</v>
      </c>
      <c r="B5" s="8" t="s">
        <v>14</v>
      </c>
      <c r="C5" s="8" t="s">
        <v>45</v>
      </c>
      <c r="D5" s="8" t="s">
        <v>46</v>
      </c>
      <c r="E5" s="8" t="s">
        <v>47</v>
      </c>
      <c r="F5" s="8" t="s">
        <v>48</v>
      </c>
      <c r="G5" s="8" t="s">
        <v>49</v>
      </c>
      <c r="H5" s="9" t="s">
        <v>50</v>
      </c>
      <c r="I5" s="15" t="s">
        <v>51</v>
      </c>
      <c r="J5" s="9" t="s">
        <v>52</v>
      </c>
      <c r="K5" s="8" t="s">
        <v>53</v>
      </c>
      <c r="L5" s="8">
        <v>740</v>
      </c>
      <c r="M5" s="8">
        <v>740</v>
      </c>
      <c r="N5" s="7"/>
      <c r="O5" s="7"/>
      <c r="P5" s="7"/>
      <c r="Q5" s="7"/>
      <c r="R5" s="8" t="s">
        <v>54</v>
      </c>
      <c r="S5" s="8" t="s">
        <v>55</v>
      </c>
      <c r="T5" s="15" t="s">
        <v>56</v>
      </c>
      <c r="U5" s="8" t="s">
        <v>57</v>
      </c>
      <c r="V5" s="20" t="s">
        <v>58</v>
      </c>
      <c r="W5" s="8" t="s">
        <v>59</v>
      </c>
      <c r="X5" s="8" t="s">
        <v>60</v>
      </c>
      <c r="Y5" s="7"/>
    </row>
    <row r="6" s="3" customFormat="1" ht="181" customHeight="1" spans="1:25">
      <c r="A6" s="8">
        <v>2</v>
      </c>
      <c r="B6" s="8" t="s">
        <v>14</v>
      </c>
      <c r="C6" s="8" t="s">
        <v>45</v>
      </c>
      <c r="D6" s="8" t="s">
        <v>61</v>
      </c>
      <c r="E6" s="8" t="s">
        <v>62</v>
      </c>
      <c r="F6" s="8" t="s">
        <v>48</v>
      </c>
      <c r="G6" s="8" t="s">
        <v>49</v>
      </c>
      <c r="H6" s="8" t="s">
        <v>63</v>
      </c>
      <c r="I6" s="15" t="s">
        <v>64</v>
      </c>
      <c r="J6" s="8" t="s">
        <v>52</v>
      </c>
      <c r="K6" s="8" t="s">
        <v>53</v>
      </c>
      <c r="L6" s="8">
        <v>50</v>
      </c>
      <c r="M6" s="8">
        <v>50</v>
      </c>
      <c r="N6" s="8"/>
      <c r="O6" s="8"/>
      <c r="P6" s="8"/>
      <c r="Q6" s="19"/>
      <c r="R6" s="8">
        <v>42</v>
      </c>
      <c r="S6" s="8">
        <v>96</v>
      </c>
      <c r="T6" s="15" t="s">
        <v>65</v>
      </c>
      <c r="U6" s="9" t="s">
        <v>57</v>
      </c>
      <c r="V6" s="15" t="s">
        <v>66</v>
      </c>
      <c r="W6" s="8" t="s">
        <v>67</v>
      </c>
      <c r="X6" s="8" t="s">
        <v>68</v>
      </c>
      <c r="Y6" s="16"/>
    </row>
    <row r="7" s="3" customFormat="1" ht="187" customHeight="1" spans="1:25">
      <c r="A7" s="8">
        <v>3</v>
      </c>
      <c r="B7" s="8" t="s">
        <v>14</v>
      </c>
      <c r="C7" s="8" t="s">
        <v>69</v>
      </c>
      <c r="D7" s="8" t="s">
        <v>70</v>
      </c>
      <c r="E7" s="8" t="s">
        <v>71</v>
      </c>
      <c r="F7" s="8" t="s">
        <v>48</v>
      </c>
      <c r="G7" s="8" t="s">
        <v>72</v>
      </c>
      <c r="H7" s="8" t="s">
        <v>63</v>
      </c>
      <c r="I7" s="15" t="s">
        <v>73</v>
      </c>
      <c r="J7" s="9" t="s">
        <v>52</v>
      </c>
      <c r="K7" s="9" t="s">
        <v>74</v>
      </c>
      <c r="L7" s="9">
        <v>21.3</v>
      </c>
      <c r="M7" s="8">
        <v>21.3</v>
      </c>
      <c r="N7" s="8"/>
      <c r="O7" s="8"/>
      <c r="P7" s="8"/>
      <c r="Q7" s="19"/>
      <c r="R7" s="8">
        <v>15</v>
      </c>
      <c r="S7" s="8">
        <v>35</v>
      </c>
      <c r="T7" s="15" t="s">
        <v>65</v>
      </c>
      <c r="U7" s="8" t="s">
        <v>57</v>
      </c>
      <c r="V7" s="15" t="s">
        <v>66</v>
      </c>
      <c r="W7" s="8" t="s">
        <v>67</v>
      </c>
      <c r="X7" s="8" t="s">
        <v>68</v>
      </c>
      <c r="Y7" s="16"/>
    </row>
    <row r="8" s="3" customFormat="1" ht="148" customHeight="1" spans="1:25">
      <c r="A8" s="8">
        <v>4</v>
      </c>
      <c r="B8" s="10" t="s">
        <v>14</v>
      </c>
      <c r="C8" s="10" t="s">
        <v>75</v>
      </c>
      <c r="D8" s="10" t="s">
        <v>76</v>
      </c>
      <c r="E8" s="10" t="s">
        <v>77</v>
      </c>
      <c r="F8" s="10" t="s">
        <v>78</v>
      </c>
      <c r="G8" s="10" t="s">
        <v>79</v>
      </c>
      <c r="H8" s="8" t="s">
        <v>63</v>
      </c>
      <c r="I8" s="16" t="s">
        <v>80</v>
      </c>
      <c r="J8" s="8" t="s">
        <v>52</v>
      </c>
      <c r="K8" s="10" t="s">
        <v>81</v>
      </c>
      <c r="L8" s="10">
        <v>28.7</v>
      </c>
      <c r="M8" s="10">
        <v>28.7</v>
      </c>
      <c r="N8" s="17"/>
      <c r="O8" s="17"/>
      <c r="P8" s="17"/>
      <c r="Q8" s="19"/>
      <c r="R8" s="10">
        <v>8</v>
      </c>
      <c r="S8" s="10">
        <v>19</v>
      </c>
      <c r="T8" s="15" t="s">
        <v>56</v>
      </c>
      <c r="U8" s="8" t="s">
        <v>57</v>
      </c>
      <c r="V8" s="20" t="s">
        <v>58</v>
      </c>
      <c r="W8" s="10" t="s">
        <v>82</v>
      </c>
      <c r="X8" s="10" t="s">
        <v>60</v>
      </c>
      <c r="Y8" s="7"/>
    </row>
    <row r="9" s="3" customFormat="1" ht="20.25" spans="1:25">
      <c r="A9" s="11" t="s">
        <v>18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8">
        <f>SUM(L5:L8)</f>
        <v>840</v>
      </c>
      <c r="M9" s="11">
        <f>SUM(M5:M8)</f>
        <v>840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="4" customFormat="1" ht="18.75" spans="4:7">
      <c r="D10" s="12"/>
      <c r="G10" s="12"/>
    </row>
  </sheetData>
  <mergeCells count="22">
    <mergeCell ref="A2:Y2"/>
    <mergeCell ref="M3:Q3"/>
    <mergeCell ref="R3:S3"/>
    <mergeCell ref="A9:K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T3:T4"/>
    <mergeCell ref="U3:U4"/>
    <mergeCell ref="V3:V4"/>
    <mergeCell ref="W3:W4"/>
    <mergeCell ref="X3:X4"/>
    <mergeCell ref="Y3:Y4"/>
  </mergeCells>
  <pageMargins left="0.75" right="0.75" top="1" bottom="1" header="0.5" footer="0.5"/>
  <pageSetup paperSize="9" scale="2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不二</cp:lastModifiedBy>
  <dcterms:created xsi:type="dcterms:W3CDTF">2021-12-13T05:33:00Z</dcterms:created>
  <dcterms:modified xsi:type="dcterms:W3CDTF">2024-04-11T08:00:07Z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30337BC388794B14A76BDB9F00D25149_13</vt:lpwstr>
  </property>
  <property fmtid="{D5CDD505-2E9C-101B-9397-08002B2CF9AE}" pid="3" name="KSOProductBuildVer">
    <vt:lpwstr>2052-12.1.0.16417</vt:lpwstr>
  </property>
</Properties>
</file>