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计划表" sheetId="1" r:id="rId1"/>
    <sheet name="汇总表" sheetId="2" r:id="rId2"/>
  </sheets>
  <definedNames>
    <definedName name="_xlnm._FilterDatabase" localSheetId="0" hidden="1">计划表!$4:$10</definedName>
    <definedName name="_xlnm.Print_Titles" localSheetId="0">计划表!$2:$4</definedName>
    <definedName name="_xlnm.Print_Area" localSheetId="0">计划表!$A$1:$Y$10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<sst xmlns="http://schemas.openxmlformats.org/spreadsheetml/2006/main" count="124" uniqueCount="89">
  <si>
    <t>附件2：</t>
  </si>
  <si>
    <t>砀山县2024年省级财政衔接推进乡村振兴补助资金项目计划表</t>
  </si>
  <si>
    <t>序号</t>
  </si>
  <si>
    <t>项目类型</t>
  </si>
  <si>
    <t>镇（园区）</t>
  </si>
  <si>
    <t>行政村</t>
  </si>
  <si>
    <t>项目名称</t>
  </si>
  <si>
    <t>建设性质（新建/改（扩）建）</t>
  </si>
  <si>
    <t>实施地点（具体到自然村）</t>
  </si>
  <si>
    <t>实施期限（完成时限）</t>
  </si>
  <si>
    <t>建设内容（规模及补助标准）</t>
  </si>
  <si>
    <t>责任单位（项目主管部门）</t>
  </si>
  <si>
    <t>项目实施单位及责任人</t>
  </si>
  <si>
    <t>资金规模（万元）</t>
  </si>
  <si>
    <t>资金来源</t>
  </si>
  <si>
    <t>受益对象（脱贫户、监测户）</t>
  </si>
  <si>
    <t>绩效目标</t>
  </si>
  <si>
    <t>群众参与</t>
  </si>
  <si>
    <t>联农带农机制情况</t>
  </si>
  <si>
    <t>是否出列村</t>
  </si>
  <si>
    <t>到县/到镇/到村/到户</t>
  </si>
  <si>
    <t>备注</t>
  </si>
  <si>
    <t>中央资金</t>
  </si>
  <si>
    <t>省级资金</t>
  </si>
  <si>
    <t>市级资金</t>
  </si>
  <si>
    <t>县级资金</t>
  </si>
  <si>
    <t>其他资金</t>
  </si>
  <si>
    <t>受益户数</t>
  </si>
  <si>
    <t>受益人口数</t>
  </si>
  <si>
    <t>基础设施类</t>
  </si>
  <si>
    <t>关帝庙镇</t>
  </si>
  <si>
    <t>邵楼村</t>
  </si>
  <si>
    <t>坑塘整治</t>
  </si>
  <si>
    <t>新建</t>
  </si>
  <si>
    <t>高穆庄</t>
  </si>
  <si>
    <t>2024年12月底前</t>
  </si>
  <si>
    <t>坑塘整治4面、共计4700㎡，修护坡等相关配套设施。</t>
  </si>
  <si>
    <t>县美丽办</t>
  </si>
  <si>
    <t>关帝庙镇人民政府李群</t>
  </si>
  <si>
    <t>完成建设任务，改善群众人居环境，方便生产生活，群众满意率95%以上。切实提升群众生活设施水平。</t>
  </si>
  <si>
    <t>参与项目申报、实施过程监督、完成后受益</t>
  </si>
  <si>
    <t>通过坑塘治理的形式，给群众营造干净整洁的生活环境，提升村居环境，进一步巩固脱贫攻坚成果，助力乡村振兴。</t>
  </si>
  <si>
    <t>否</t>
  </si>
  <si>
    <t>到村</t>
  </si>
  <si>
    <t>产业发展类</t>
  </si>
  <si>
    <t>朱楼镇</t>
  </si>
  <si>
    <t>邵楼村庭院经济项目</t>
  </si>
  <si>
    <t>后邵楼</t>
  </si>
  <si>
    <t>通过微菜园的模式，发展果蔬等种植项目，采取一户一经营的方式，对庭院特色种植果蔬等项目的15户脱贫户（监测户）进行奖补，铺设路牙石、青红砖共2000米等相关配套设施。</t>
  </si>
  <si>
    <t>县农业农村局</t>
  </si>
  <si>
    <t>朱楼镇人民政府武波</t>
  </si>
  <si>
    <t>鼓励脱贫户（监测户）及村民群众合理利用房前屋后闲置土地，高质量发展庭院经济。同时既能提升村内人居环境，又能增加户内收入。</t>
  </si>
  <si>
    <t>以庭院经济+人居环境提升的形式，通过微菜园的模式，以一家一户经营的方式，对脱贫户（监测户）进行奖补，激发脱贫人口（监测对象）内生动力，增加户内收入。同时辐射带动周边农户发展庭院经济，同步提升村内人居环境，进一步巩固脱贫攻坚成果。</t>
  </si>
  <si>
    <t>到户</t>
  </si>
  <si>
    <t>葛集镇</t>
  </si>
  <si>
    <t>新华村</t>
  </si>
  <si>
    <t>新华村庭院经济项目</t>
  </si>
  <si>
    <t>田楼</t>
  </si>
  <si>
    <t>通过微果园的模式，发展山石榴、枣树等种植项目，采取一户一经营的方式，对庭院特色种植山石榴、枣树项目的12户脱贫户（监测户）进行奖补，铺设路牙石、青红砖共2000米等相关配套设施。</t>
  </si>
  <si>
    <t>葛集镇人民政府戴红梅</t>
  </si>
  <si>
    <t>以庭院经济+人居环境提升的形式，通过微果园的模式，以一家一户经营的方式，对脱贫户（监测户）进行奖补，激发脱贫人口（监测对象）内生动力，增加户内收入。同时辐射带动周边农户发展庭院经济，同步提升村内人居环境，进一步巩固脱贫攻坚成果。</t>
  </si>
  <si>
    <t>是</t>
  </si>
  <si>
    <t>白腊园村</t>
  </si>
  <si>
    <t>白腊园村庭院经济项目</t>
  </si>
  <si>
    <t>张马吴庄</t>
  </si>
  <si>
    <t>通过微果园的模式，发展山楂、枣树等种植项目，采取一户一经营的方式，对庭院特色种植山楂、枣树项目的22户脱贫户（监测户）进行奖补，铺设路牙石1100米、青红砖3900米等相关配套设施。</t>
  </si>
  <si>
    <t>周寨镇</t>
  </si>
  <si>
    <t>周寨社区</t>
  </si>
  <si>
    <t>周寨镇循环产业园道路
提升项目</t>
  </si>
  <si>
    <t>吴庄自然村</t>
  </si>
  <si>
    <t>路长0.535公里，路宽3m，道路结构为素土压实+60cm6%石灰土底基层+18cm水泥稳定碎石土基层＋20cm水泥混凝土面层，抗折强度4.0mpa；长10m、口径1000mm过路涵管一道，长12m、口径500mm过路涵管一道。</t>
  </si>
  <si>
    <t>县交运局</t>
  </si>
  <si>
    <t>周寨镇人民政府何斐斐</t>
  </si>
  <si>
    <t>完成建设任务，改善群众交通出行条件，方便生产生活，提升村内基础设施水平。</t>
  </si>
  <si>
    <t>以新建道路的形式，为脱贫户及村民群众长久可持续发展提供便利。</t>
  </si>
  <si>
    <t>合计</t>
  </si>
  <si>
    <t>附件:1</t>
  </si>
  <si>
    <t>砀山县2024年省级财政衔接推进乡村振兴补助资金项目汇总表</t>
  </si>
  <si>
    <t>项目类别</t>
  </si>
  <si>
    <t>项目个数</t>
  </si>
  <si>
    <t>总投资</t>
  </si>
  <si>
    <t>衔接资金</t>
  </si>
  <si>
    <t>中央</t>
  </si>
  <si>
    <t>省级</t>
  </si>
  <si>
    <t>市级</t>
  </si>
  <si>
    <t>县级</t>
  </si>
  <si>
    <t>就业项目类</t>
  </si>
  <si>
    <t>巩固三保障成果类</t>
  </si>
  <si>
    <t>项目管理费类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</si>
</sst>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name val="宋体"/>
      <charset val="134"/>
    </font>
    <font>
      <sz val="14"/>
      <color rgb="FF000000"/>
      <name val="仿宋_GB2312"/>
      <charset val="134"/>
    </font>
    <font>
      <sz val="11"/>
      <color rgb="FF000000"/>
      <name val="宋体"/>
      <charset val="134"/>
    </font>
    <font>
      <sz val="26"/>
      <color rgb="FF000000"/>
      <name val="方正小标宋简体"/>
      <charset val="134"/>
    </font>
    <font>
      <b/>
      <sz val="16"/>
      <color rgb="FF000000"/>
      <name val="黑体"/>
      <charset val="134"/>
    </font>
    <font>
      <b/>
      <sz val="11"/>
      <color rgb="FF000000"/>
      <name val="黑体"/>
      <charset val="134"/>
    </font>
    <font>
      <b/>
      <sz val="14"/>
      <name val="仿宋_GB2312"/>
      <charset val="134"/>
    </font>
    <font>
      <sz val="16"/>
      <color rgb="FF000000"/>
      <name val="仿宋_GB2312"/>
      <charset val="134"/>
    </font>
    <font>
      <sz val="14"/>
      <color rgb="FF000000"/>
      <name val="宋体"/>
      <charset val="134"/>
    </font>
    <font>
      <sz val="16"/>
      <color rgb="FF000000"/>
      <name val="宋体"/>
      <charset val="134"/>
    </font>
    <font>
      <b/>
      <sz val="36"/>
      <name val="方正小标宋简体"/>
      <charset val="134"/>
    </font>
    <font>
      <b/>
      <sz val="16"/>
      <name val="仿宋_GB2312"/>
      <charset val="134"/>
    </font>
    <font>
      <sz val="14"/>
      <name val="仿宋_GB2312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49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9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0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1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2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3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4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3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4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5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4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5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4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5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4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5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6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7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8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3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4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5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6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7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8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3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4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5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6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6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6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7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8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9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0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1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3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4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4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4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5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6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7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8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9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3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3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3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3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3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3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4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5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6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7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8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09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0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1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2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3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4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5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4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5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6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7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8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9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0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1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2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3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4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5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6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7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8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39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0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1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2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3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4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5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6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7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8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49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0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1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2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3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4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5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6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7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8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59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0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1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2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3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4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5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6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7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8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69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0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1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2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3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4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5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6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7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8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79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80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0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0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1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2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3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4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5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6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7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8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89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0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1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2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3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4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5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6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97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8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99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0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1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2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3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4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5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6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6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6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6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6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06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6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6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6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6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7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8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09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0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1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2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3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4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5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15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5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6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7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8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19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0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1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2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3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4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5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6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7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8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29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0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1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2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2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2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32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2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2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2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2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2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2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3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4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5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6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7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8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39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0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1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2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3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4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5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6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7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8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9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9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9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9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9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249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9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9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9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49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0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1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2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3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4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5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6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7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8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258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8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59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0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1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2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3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4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5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6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7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8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69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0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1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2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3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4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5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6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7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8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79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0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1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2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3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4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5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6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7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8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89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0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1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2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3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4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5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6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7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8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299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0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1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2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3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4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5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6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7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8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09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0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1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2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3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4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5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6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7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8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19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0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1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2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3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4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5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26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7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8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29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0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1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2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3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4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5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6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7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8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39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0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1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2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3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4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44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4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5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6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7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8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49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0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1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352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2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2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3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4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5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6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7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8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59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0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1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1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1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361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1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2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3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4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5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6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7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8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69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0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1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2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3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4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5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6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7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8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79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0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1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2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3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4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5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6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7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8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89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0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1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2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3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4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5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6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7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8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399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0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1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2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3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4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5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6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7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8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09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0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1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2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3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4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5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6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7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8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19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0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1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2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3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4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5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6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7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8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29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0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30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0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1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2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3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4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5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6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7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8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39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0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1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2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3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4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5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6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7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7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7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47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7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7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7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7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7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7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8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49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0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1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2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3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4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455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6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7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8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59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0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1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2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3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4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4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4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4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4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464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4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4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4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4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5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6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7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8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69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0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1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2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3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4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5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6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7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8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79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0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1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2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3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4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5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6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7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8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89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0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1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2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3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4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5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6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7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8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499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0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1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2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3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4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5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6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7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8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09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0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1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2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3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4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5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6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7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8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19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0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1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2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3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4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5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6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7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8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29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0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1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2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3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3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3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33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3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3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3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3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3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3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4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5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6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7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8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39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0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1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2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3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4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5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6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7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8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49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0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0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0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0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0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0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0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0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0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0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1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2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3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4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5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6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7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8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9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559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59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0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1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2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3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4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5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6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567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7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7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8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69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0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1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2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3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4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5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6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7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8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79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0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1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2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3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4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5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6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7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8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89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0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1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2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3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4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5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6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7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8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599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0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1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2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3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4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5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6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7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8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09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0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1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2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3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4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5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6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7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8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19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0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1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2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3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4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5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6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7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8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29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0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1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2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3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4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5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636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6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6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6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6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7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8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39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0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1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2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3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4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5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6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7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8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49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0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1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2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53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3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3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4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5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6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7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8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59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0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1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2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2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2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62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2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2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2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2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2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2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3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4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5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6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7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8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69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0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1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2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3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4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5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6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7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8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9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9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9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9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9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79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9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9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9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79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0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1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2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3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4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5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6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7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8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88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8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89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0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1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2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3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4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5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696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6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6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7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8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699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0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1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2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3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4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5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5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5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05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5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5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5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5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5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5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6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7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8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09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0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1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2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713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4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5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6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7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8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19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0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1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22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2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2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2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2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3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4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5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6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7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8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29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0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1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2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3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4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5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6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7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8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39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0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1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2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3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4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5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6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7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8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49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0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1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2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3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4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5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6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7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8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59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0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1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2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3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4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5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6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7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8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69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0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1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2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3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4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5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6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7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8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79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0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1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2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3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4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5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6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7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8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89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0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1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1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1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791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1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2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3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4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5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6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7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8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799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0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1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2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3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4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5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6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7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08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8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8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8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8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09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0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1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2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3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4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5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6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7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17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7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8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19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0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1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2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3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4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825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5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5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6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7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8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29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0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1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2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3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4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4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4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834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4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4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4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4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4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4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5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6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7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8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39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0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1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2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3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4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5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6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7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8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49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0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1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2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3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4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5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6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7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8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59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0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1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2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3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4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5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6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7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8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69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0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1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2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3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4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5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6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7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8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79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0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1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2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3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4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5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6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7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8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89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0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1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2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3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4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5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6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7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8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899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0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1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2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3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03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3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4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5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6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7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8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09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0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1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2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3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4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5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6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7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8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19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0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0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0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0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0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1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2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3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4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5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6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7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928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29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0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1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2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3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4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5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6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7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7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7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7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7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937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7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7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7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7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8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39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0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1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2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3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4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5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6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7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8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49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0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1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2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3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4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5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6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7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8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59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0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1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2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3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4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5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6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7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8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69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0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1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2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3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4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5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6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7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8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79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0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1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2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3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4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5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6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7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8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89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0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1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2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3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4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5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6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7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8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999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0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1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2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3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4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5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6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6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6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06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6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7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8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09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0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1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2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3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4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5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6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7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8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19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0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1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2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23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3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3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3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3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4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5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6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7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8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29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0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1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2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300355</xdr:rowOff>
    </xdr:to>
    <xdr:pic>
      <xdr:nvPicPr>
        <xdr:cNvPr id="1032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2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3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4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5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6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7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8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39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040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0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0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1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2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3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4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5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6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7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8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49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0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1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2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3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4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5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6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7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8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59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0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1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2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3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4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5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6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7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8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69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0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1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2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3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4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5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6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7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8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79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0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1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2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3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4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5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6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7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8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89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0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1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2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3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4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5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6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7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8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099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0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1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2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3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4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5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6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7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8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9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9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9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9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9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09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09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09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09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09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0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1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2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3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4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5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6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7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8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19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0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1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2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3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4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5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26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6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6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7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8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29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0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1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2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3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4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5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5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5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35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5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5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5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5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5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5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6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7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8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39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0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1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2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143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4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5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6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7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8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49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0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1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2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3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4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5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6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7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8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59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0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1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2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3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4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5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6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7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8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169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9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69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0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1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2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3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4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5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6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7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8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79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0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1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2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3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4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5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6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7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8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89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0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1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2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3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4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5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6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7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8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199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0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1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2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3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4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5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6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7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8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09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0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1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2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3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4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5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6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7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8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19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0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1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2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3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4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5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6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7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8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29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0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1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2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3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4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5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6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7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8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09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0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1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2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3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4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5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6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7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8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19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0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1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2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3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4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5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6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7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8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29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0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1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2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3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4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5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6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7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8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39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0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1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2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3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4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5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6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7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8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49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0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1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2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3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4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5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6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7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8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59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0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1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2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3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4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5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6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7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8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69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0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1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2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3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4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5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6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7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8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79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0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1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2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3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4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302260</xdr:rowOff>
    </xdr:to>
    <xdr:pic>
      <xdr:nvPicPr>
        <xdr:cNvPr id="12385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86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87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88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89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0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1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2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3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4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5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6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7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8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399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0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1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2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3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4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5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6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7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8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09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0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1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2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3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4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5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6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7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8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19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0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1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2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3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4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5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6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7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8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29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0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1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2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3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4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5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6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7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8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39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0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1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2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3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4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5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6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7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8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49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0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1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2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3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4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5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6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7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8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59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0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1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2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3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4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5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6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7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8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69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0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1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2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3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4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5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6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7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8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79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0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1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2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3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4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5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6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7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8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89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0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1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2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3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4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5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6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7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8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499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0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1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2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3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4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5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6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7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8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09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0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1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2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3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4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5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6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7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8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19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0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1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2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3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4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5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6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7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8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29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0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1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2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3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4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5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6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7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8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39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0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1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2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3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4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5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6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7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8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49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0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1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2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3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4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5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6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557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58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59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0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1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2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3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4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5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6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7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8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69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0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1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2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3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4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5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6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7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8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79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0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1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2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3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4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5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6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7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8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89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0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1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2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3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4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5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6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7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8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599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0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1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2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3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4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5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6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7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8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09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0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1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2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3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4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5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6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7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8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19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0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1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2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3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4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5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6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7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8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29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0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1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2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3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4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5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6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7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8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39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40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41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42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300990</xdr:rowOff>
    </xdr:to>
    <xdr:pic>
      <xdr:nvPicPr>
        <xdr:cNvPr id="12643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44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45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46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47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48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49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0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1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2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3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4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5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6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7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8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59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0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1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2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3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4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5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6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7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8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69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0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1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2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3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4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5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6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7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8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79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0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1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2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3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4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5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6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7" name="文本框 130"/>
        <xdr:cNvPicPr/>
      </xdr:nvPicPr>
      <xdr:blipFill>
        <a:blip r:embed="rId1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8" name="文本框 13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89" name="文本框 13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0" name="文本框 13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1" name="文本框 13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2" name="文本框 13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3" name="文本框 13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4" name="文本框 13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5" name="文本框 13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6" name="文本框 13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7" name="文本框 14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8" name="文本框 14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699" name="文本框 14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0" name="文本框 14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1" name="文本框 14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2" name="文本框 14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3" name="文本框 14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4" name="文本框 14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5" name="文本框 14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6" name="文本框 14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7" name="文本框 15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8" name="文本框 15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09" name="文本框 15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0" name="文本框 15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1" name="文本框 15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2" name="文本框 15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3" name="文本框 15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4" name="文本框 15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5" name="文本框 15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6" name="文本框 15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7" name="文本框 16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8" name="文本框 16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19" name="文本框 16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0" name="文本框 163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1" name="文本框 164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2" name="文本框 165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3" name="文本框 166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4" name="文本框 167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5" name="文本框 168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6" name="文本框 169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7" name="文本框 170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8" name="文本框 171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190500</xdr:colOff>
      <xdr:row>8</xdr:row>
      <xdr:rowOff>301625</xdr:rowOff>
    </xdr:to>
    <xdr:pic>
      <xdr:nvPicPr>
        <xdr:cNvPr id="12729" name="文本框 172"/>
        <xdr:cNvPicPr/>
      </xdr:nvPicPr>
      <xdr:blipFill>
        <a:blip r:embed="rId2"/>
        <a:stretch>
          <a:fillRect/>
        </a:stretch>
      </xdr:blipFill>
      <xdr:spPr>
        <a:xfrm>
          <a:off x="2232850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3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4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5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6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7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8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79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0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1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2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3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4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5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6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7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8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89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0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1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2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3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4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5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6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7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8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299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0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1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2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3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4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5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6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7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8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09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0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1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2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3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4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5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6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7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8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19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0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1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2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3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4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5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6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7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8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29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0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1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2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3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4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5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6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7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8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39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0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41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1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1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2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3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4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5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6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7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8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49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0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1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2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3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4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5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6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7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58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59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0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1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2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3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4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5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6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7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7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7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7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7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67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7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7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7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7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8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69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0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1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2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3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4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5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6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376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6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7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8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79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0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1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2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3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384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4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4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5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6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7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8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89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0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1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2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3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4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5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6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7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8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399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0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1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2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3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4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5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6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7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8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09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0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1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2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3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4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5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6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7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8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19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0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1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2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3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4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5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6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7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8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29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0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1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2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3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4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5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6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7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8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39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0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1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2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3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4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5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6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7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8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49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0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1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2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3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3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3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3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3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453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3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3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3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3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4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5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6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7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8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59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0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1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2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3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4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5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6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7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8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69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0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0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0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1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2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3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4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5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6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7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8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9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9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9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79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9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9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9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9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9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79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0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1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2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3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4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5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6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487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8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89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0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1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2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3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4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5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6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7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8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499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0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1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2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3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4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5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05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5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6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7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8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09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0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1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2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13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3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3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4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5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6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7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8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19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0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1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2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2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2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522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2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2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2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2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2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2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3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4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5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6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7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8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29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30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1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2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3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4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5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6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7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8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39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0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1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2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3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4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5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6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7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8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49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0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1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2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3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4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5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6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7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8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59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0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1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2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3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4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5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6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7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8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69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0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1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2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3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4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5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6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7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8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79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0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1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2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3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4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5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6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7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8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89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0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1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2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3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4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5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6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7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8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599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99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599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0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1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2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3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4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5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6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7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8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09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0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1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2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3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4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5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16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7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8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19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0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1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2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3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4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5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5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5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5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5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625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5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5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5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5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6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7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8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29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0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1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2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3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4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634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4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5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6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7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8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39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0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1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2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3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4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5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6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7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8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49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0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1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2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3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4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5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6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7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8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59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0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1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2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3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4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5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6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7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8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69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0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1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2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3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4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5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6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7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8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79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0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1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2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3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4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5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6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7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8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89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0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1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2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3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4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5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6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7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8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699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0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1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02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3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4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5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6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7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8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09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0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1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2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3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4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5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6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7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8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19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0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0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0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1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2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3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4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5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6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7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1728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8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8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29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0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1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2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3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4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5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6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7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7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7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737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7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7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7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7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7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7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8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39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0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1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2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3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4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5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6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7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8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49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0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1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2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3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4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5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6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7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8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59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0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1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2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3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4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5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6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7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8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69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0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1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2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3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4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5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6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7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8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79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0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1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2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3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4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5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6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7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8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89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0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1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2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3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4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5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6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7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8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799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0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1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2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3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4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5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6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06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6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7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8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09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0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1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2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3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4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5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6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7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8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19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0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1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2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3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3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3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23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3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3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3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3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3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3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4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5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6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7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8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29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0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831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2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3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4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5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6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7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8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39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40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40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40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40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40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840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0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0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0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0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1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2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3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4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5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6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7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8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49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0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1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2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3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4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5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6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7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8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59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0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1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2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3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4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5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6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7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8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69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0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1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2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3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4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5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6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7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8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79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0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1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2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3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4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5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6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7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8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89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0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1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2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3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4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5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6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7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8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899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0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1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2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3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4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5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6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7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8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9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9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9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09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09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09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09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09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09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09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0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1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2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3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4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5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6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7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8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19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0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1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2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3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4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5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6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6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6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6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6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26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6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6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6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6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7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8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29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0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1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2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3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4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5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35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5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6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7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8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39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0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1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2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43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3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3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4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5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6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7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8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49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0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1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2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2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2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52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2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2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2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2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2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2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3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4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5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6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7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8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59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0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1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2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3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4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5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6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7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8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9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9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9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9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9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69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9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9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9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69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0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1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2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3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4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5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6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7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8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78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8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79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0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1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2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3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4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5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1986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6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6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7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8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89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0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1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2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3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4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5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5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5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1995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5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5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5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5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5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5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6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7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8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1999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0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1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2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3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4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5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6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7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8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09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0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1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2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3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4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5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6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7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8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19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0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1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2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3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4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5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6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7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8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29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0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1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2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3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4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5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6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7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8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39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0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1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2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3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4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5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6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7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8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49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0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1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2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3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4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5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6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7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8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59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0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1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2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3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4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064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4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5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6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7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8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69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0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1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2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3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4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5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6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7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8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79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0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1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1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1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81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1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1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1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1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1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1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2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3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4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5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6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7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8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89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0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1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2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3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4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5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6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7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8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8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8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8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8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098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8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8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8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8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099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0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1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2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3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4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5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6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7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07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7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8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09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0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1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2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3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4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5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6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7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8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19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0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1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2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3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4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5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6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7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8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29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0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1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2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3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4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5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6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7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8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39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0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1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2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3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4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5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6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7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8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49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0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1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2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3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4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5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6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7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8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59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0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1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2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3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4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5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6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7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8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69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0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1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2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3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4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175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6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7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8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79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0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1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2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3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4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5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6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7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8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89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0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1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2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3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193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3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4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5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6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7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8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199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0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201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1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1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2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3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4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5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6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7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8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09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10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10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10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10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0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0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0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0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0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0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1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2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3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4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5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6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7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8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19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0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1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2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3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4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5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6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7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8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29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0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1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2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3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4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5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6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7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8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39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0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1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2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3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4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5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6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7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8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49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0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1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2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3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4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5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6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7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8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59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0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1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2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3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4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5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6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7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8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69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0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1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2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3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4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5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6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7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8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9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279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79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0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1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2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3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4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5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6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7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8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89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0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1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2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3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4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5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6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6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6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296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6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6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6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6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6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6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7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8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299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0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1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2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3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300355</xdr:rowOff>
    </xdr:to>
    <xdr:pic>
      <xdr:nvPicPr>
        <xdr:cNvPr id="2304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5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6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7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8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09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0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1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2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3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3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3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3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3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13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3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3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3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3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4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5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6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7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8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19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0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1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2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3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4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5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6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7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8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29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0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1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2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3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4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5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6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7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8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39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0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1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2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3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4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5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6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7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8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49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0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1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2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3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4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5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6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7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8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59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0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1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2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3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4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5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6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7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8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69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0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1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2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3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4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5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6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7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8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79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0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1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2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2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2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382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2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2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2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2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2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2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3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4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5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6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7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8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89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0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1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2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3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4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5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6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7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8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9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9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9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9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9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399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399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399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399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399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0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1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2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3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4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5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6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7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8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08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8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09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0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1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2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3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4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5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416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6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6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7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8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19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0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1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2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3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4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5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6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7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8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29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0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1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2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3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4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5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6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7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8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39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0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1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2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2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2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2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2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442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2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2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2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2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3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4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5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6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7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8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49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0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1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2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3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4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5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6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7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8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59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0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1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2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3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4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5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6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7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8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69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0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1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2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3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4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5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6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7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8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79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0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1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2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3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4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5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6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7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8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89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0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1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2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3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4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5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6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7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8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499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0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1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8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29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0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1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2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3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4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5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6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7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8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39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0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1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2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3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4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5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6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7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8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49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0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1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2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3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4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5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6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7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8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59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0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1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2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3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4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5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6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7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8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69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0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1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2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3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4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5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6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7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8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79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0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1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2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3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4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5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6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7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8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89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0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1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2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3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4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5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6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7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8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099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0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1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2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3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4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5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6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7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8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09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10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11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12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302260</xdr:rowOff>
    </xdr:to>
    <xdr:pic>
      <xdr:nvPicPr>
        <xdr:cNvPr id="25113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2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14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15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16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17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18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19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0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1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2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3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4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5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6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7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8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29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0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1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2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3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4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5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6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7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8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39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0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1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2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3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4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5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6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7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8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49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0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1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2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3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4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5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6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7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8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59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0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1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2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3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4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5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6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7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8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69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0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1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2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3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4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5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6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7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8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79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0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1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2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3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4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5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6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7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8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89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0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1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2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3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4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5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6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7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8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199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0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1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2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3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4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5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6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7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8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09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0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1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2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3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4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5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6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7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8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19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0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1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2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3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4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5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6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7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8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29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0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1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2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3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4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5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6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7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8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39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0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1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2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3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4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5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6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7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8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49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0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1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2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3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4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5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6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7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8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59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0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1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2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3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4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5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6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7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8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69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0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1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2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3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4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5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6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7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8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79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80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81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82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83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84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285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86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87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88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89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0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1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2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3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4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5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6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7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8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299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0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1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2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3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4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5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6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7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8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09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0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1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2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3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4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5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6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7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8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19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0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1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2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3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4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5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6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7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8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29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0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1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2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3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4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5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6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7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8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39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0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1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2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3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4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5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6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7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8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49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0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1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2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3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4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5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6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7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8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59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0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1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2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3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4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5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6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7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8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69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70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300990</xdr:rowOff>
    </xdr:to>
    <xdr:pic>
      <xdr:nvPicPr>
        <xdr:cNvPr id="25371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2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3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4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5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6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7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8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79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0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1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2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3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4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5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6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7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8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89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0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1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2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3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4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5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6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7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8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399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0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1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2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3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4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5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6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7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8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09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0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1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2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3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4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5" name="文本框 130"/>
        <xdr:cNvPicPr/>
      </xdr:nvPicPr>
      <xdr:blipFill>
        <a:blip r:embed="rId1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6" name="文本框 13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7" name="文本框 13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8" name="文本框 13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19" name="文本框 13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0" name="文本框 13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1" name="文本框 13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2" name="文本框 13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3" name="文本框 13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4" name="文本框 13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5" name="文本框 14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6" name="文本框 14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7" name="文本框 14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8" name="文本框 14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29" name="文本框 14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0" name="文本框 14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1" name="文本框 14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2" name="文本框 14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3" name="文本框 14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4" name="文本框 14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5" name="文本框 15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6" name="文本框 15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7" name="文本框 15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8" name="文本框 15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39" name="文本框 15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0" name="文本框 15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1" name="文本框 15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2" name="文本框 15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3" name="文本框 15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4" name="文本框 15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5" name="文本框 16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6" name="文本框 16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7" name="文本框 16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8" name="文本框 163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49" name="文本框 164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0" name="文本框 165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1" name="文本框 166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2" name="文本框 167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3" name="文本框 168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4" name="文本框 169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5" name="文本框 170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6" name="文本框 171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190500</xdr:colOff>
      <xdr:row>8</xdr:row>
      <xdr:rowOff>301625</xdr:rowOff>
    </xdr:to>
    <xdr:pic>
      <xdr:nvPicPr>
        <xdr:cNvPr id="25457" name="文本框 172"/>
        <xdr:cNvPicPr/>
      </xdr:nvPicPr>
      <xdr:blipFill>
        <a:blip r:embed="rId2"/>
        <a:stretch>
          <a:fillRect/>
        </a:stretch>
      </xdr:blipFill>
      <xdr:spPr>
        <a:xfrm>
          <a:off x="23936325" y="8547100"/>
          <a:ext cx="190500" cy="301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"/>
  <sheetViews>
    <sheetView tabSelected="1" view="pageBreakPreview" zoomScale="83" zoomScaleNormal="84" topLeftCell="H4" workbookViewId="0">
      <selection activeCell="T7" sqref="T7"/>
    </sheetView>
  </sheetViews>
  <sheetFormatPr defaultColWidth="9" defaultRowHeight="13.5"/>
  <cols>
    <col min="1" max="1" width="7.98333333333333" style="13" customWidth="1"/>
    <col min="2" max="2" width="15.3833333333333" style="13" customWidth="1"/>
    <col min="3" max="3" width="15.775" style="13" customWidth="1"/>
    <col min="4" max="4" width="20.5" style="17" customWidth="1"/>
    <col min="5" max="5" width="33.575" style="13" customWidth="1"/>
    <col min="6" max="6" width="22.2833333333333" style="13" customWidth="1"/>
    <col min="7" max="7" width="17.1583333333333" style="13" customWidth="1"/>
    <col min="8" max="8" width="21.75" style="13" customWidth="1"/>
    <col min="9" max="9" width="84.0583333333333" style="18" customWidth="1"/>
    <col min="10" max="10" width="21.325" style="13" customWidth="1"/>
    <col min="11" max="11" width="33.2333333333333" style="13" customWidth="1"/>
    <col min="12" max="12" width="13.1333333333333" style="19" customWidth="1"/>
    <col min="13" max="13" width="7.96666666666667" style="19" customWidth="1"/>
    <col min="14" max="14" width="13.5916666666667" style="13" customWidth="1"/>
    <col min="15" max="15" width="7.18333333333333" style="13" customWidth="1"/>
    <col min="16" max="16" width="7.33333333333333" style="13" customWidth="1"/>
    <col min="17" max="17" width="7.49166666666667" style="13" customWidth="1"/>
    <col min="18" max="18" width="9.21666666666667" style="13" customWidth="1"/>
    <col min="19" max="19" width="12.9666666666667" style="13" customWidth="1"/>
    <col min="20" max="20" width="70.3" style="13" customWidth="1"/>
    <col min="21" max="21" width="34.075" style="13" customWidth="1"/>
    <col min="22" max="22" width="64" style="20" customWidth="1"/>
    <col min="23" max="23" width="10.6333333333333" style="13" customWidth="1"/>
    <col min="24" max="24" width="10.1583333333333" style="13" customWidth="1"/>
    <col min="25" max="25" width="13.7416666666667" style="13" customWidth="1"/>
    <col min="26" max="26" width="3.63333333333333" style="13" customWidth="1"/>
    <col min="27" max="16383" width="9" style="13"/>
    <col min="16384" max="16384" width="9" style="21"/>
  </cols>
  <sheetData>
    <row r="1" ht="22" customHeight="1" spans="1:2">
      <c r="A1" s="22" t="s">
        <v>0</v>
      </c>
      <c r="B1" s="22"/>
    </row>
    <row r="2" s="13" customFormat="1" ht="56" customHeight="1" spans="1:25">
      <c r="A2" s="23" t="s">
        <v>1</v>
      </c>
      <c r="B2" s="23"/>
      <c r="C2" s="23"/>
      <c r="D2" s="23"/>
      <c r="E2" s="23"/>
      <c r="F2" s="23"/>
      <c r="G2" s="23"/>
      <c r="H2" s="23"/>
      <c r="I2" s="26"/>
      <c r="J2" s="23"/>
      <c r="K2" s="23"/>
      <c r="L2" s="27"/>
      <c r="M2" s="27"/>
      <c r="N2" s="23"/>
      <c r="O2" s="23"/>
      <c r="P2" s="23"/>
      <c r="Q2" s="23"/>
      <c r="R2" s="23"/>
      <c r="S2" s="23"/>
      <c r="T2" s="23"/>
      <c r="U2" s="23"/>
      <c r="V2" s="26"/>
      <c r="W2" s="23"/>
      <c r="X2" s="23"/>
      <c r="Y2" s="23"/>
    </row>
    <row r="3" s="14" customFormat="1" ht="60" customHeight="1" spans="1:25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8" t="s">
        <v>13</v>
      </c>
      <c r="M3" s="28" t="s">
        <v>14</v>
      </c>
      <c r="N3" s="24"/>
      <c r="O3" s="24"/>
      <c r="P3" s="24"/>
      <c r="Q3" s="24"/>
      <c r="R3" s="24" t="s">
        <v>15</v>
      </c>
      <c r="S3" s="24"/>
      <c r="T3" s="24" t="s">
        <v>16</v>
      </c>
      <c r="U3" s="24" t="s">
        <v>17</v>
      </c>
      <c r="V3" s="24" t="s">
        <v>18</v>
      </c>
      <c r="W3" s="24" t="s">
        <v>19</v>
      </c>
      <c r="X3" s="24" t="s">
        <v>20</v>
      </c>
      <c r="Y3" s="24" t="s">
        <v>21</v>
      </c>
    </row>
    <row r="4" s="14" customFormat="1" ht="59" customHeight="1" spans="1: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8"/>
      <c r="M4" s="28" t="s">
        <v>22</v>
      </c>
      <c r="N4" s="24" t="s">
        <v>23</v>
      </c>
      <c r="O4" s="24" t="s">
        <v>24</v>
      </c>
      <c r="P4" s="24" t="s">
        <v>25</v>
      </c>
      <c r="Q4" s="24" t="s">
        <v>26</v>
      </c>
      <c r="R4" s="24" t="s">
        <v>27</v>
      </c>
      <c r="S4" s="24" t="s">
        <v>28</v>
      </c>
      <c r="T4" s="24"/>
      <c r="U4" s="24"/>
      <c r="V4" s="24"/>
      <c r="W4" s="24"/>
      <c r="X4" s="24"/>
      <c r="Y4" s="24"/>
    </row>
    <row r="5" s="15" customFormat="1" ht="112" customHeight="1" spans="1:16384">
      <c r="A5" s="25">
        <v>1</v>
      </c>
      <c r="B5" s="25" t="s">
        <v>29</v>
      </c>
      <c r="C5" s="25" t="s">
        <v>30</v>
      </c>
      <c r="D5" s="25" t="s">
        <v>31</v>
      </c>
      <c r="E5" s="25" t="s">
        <v>32</v>
      </c>
      <c r="F5" s="25" t="s">
        <v>33</v>
      </c>
      <c r="G5" s="25" t="s">
        <v>34</v>
      </c>
      <c r="H5" s="25" t="s">
        <v>35</v>
      </c>
      <c r="I5" s="25" t="s">
        <v>36</v>
      </c>
      <c r="J5" s="25" t="s">
        <v>37</v>
      </c>
      <c r="K5" s="25" t="s">
        <v>38</v>
      </c>
      <c r="L5" s="25">
        <v>50</v>
      </c>
      <c r="M5" s="25"/>
      <c r="N5" s="25">
        <v>50</v>
      </c>
      <c r="O5" s="25"/>
      <c r="P5" s="25"/>
      <c r="Q5" s="25"/>
      <c r="R5" s="25">
        <v>12</v>
      </c>
      <c r="S5" s="25">
        <v>28</v>
      </c>
      <c r="T5" s="25" t="s">
        <v>39</v>
      </c>
      <c r="U5" s="25" t="s">
        <v>40</v>
      </c>
      <c r="V5" s="25" t="s">
        <v>41</v>
      </c>
      <c r="W5" s="25" t="s">
        <v>42</v>
      </c>
      <c r="X5" s="25" t="s">
        <v>43</v>
      </c>
      <c r="Y5" s="25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  <c r="XEI5" s="16"/>
      <c r="XEJ5" s="16"/>
      <c r="XEK5" s="16"/>
      <c r="XEL5" s="16"/>
      <c r="XEM5" s="16"/>
      <c r="XEN5" s="16"/>
      <c r="XEO5" s="16"/>
      <c r="XEP5" s="16"/>
      <c r="XEQ5" s="16"/>
      <c r="XER5" s="16"/>
      <c r="XES5" s="16"/>
      <c r="XET5" s="16"/>
      <c r="XEU5" s="16"/>
      <c r="XEV5" s="16"/>
      <c r="XEW5" s="16"/>
      <c r="XEX5" s="16"/>
      <c r="XEY5" s="16"/>
      <c r="XEZ5" s="16"/>
      <c r="XFA5" s="16"/>
      <c r="XFB5" s="16"/>
      <c r="XFC5" s="16"/>
      <c r="XFD5" s="29"/>
    </row>
    <row r="6" s="16" customFormat="1" ht="131" customHeight="1" spans="1:16384">
      <c r="A6" s="25">
        <v>2</v>
      </c>
      <c r="B6" s="25" t="s">
        <v>44</v>
      </c>
      <c r="C6" s="25" t="s">
        <v>45</v>
      </c>
      <c r="D6" s="25" t="s">
        <v>31</v>
      </c>
      <c r="E6" s="25" t="s">
        <v>46</v>
      </c>
      <c r="F6" s="25" t="s">
        <v>33</v>
      </c>
      <c r="G6" s="25" t="s">
        <v>47</v>
      </c>
      <c r="H6" s="25" t="s">
        <v>35</v>
      </c>
      <c r="I6" s="25" t="s">
        <v>48</v>
      </c>
      <c r="J6" s="25" t="s">
        <v>49</v>
      </c>
      <c r="K6" s="25" t="s">
        <v>50</v>
      </c>
      <c r="L6" s="25">
        <v>23.5</v>
      </c>
      <c r="M6" s="25"/>
      <c r="N6" s="25">
        <v>23.5</v>
      </c>
      <c r="O6" s="25"/>
      <c r="P6" s="25"/>
      <c r="Q6" s="25"/>
      <c r="R6" s="25">
        <v>15</v>
      </c>
      <c r="S6" s="25">
        <v>35</v>
      </c>
      <c r="T6" s="25" t="s">
        <v>51</v>
      </c>
      <c r="U6" s="25" t="s">
        <v>40</v>
      </c>
      <c r="V6" s="25" t="s">
        <v>52</v>
      </c>
      <c r="W6" s="25" t="s">
        <v>42</v>
      </c>
      <c r="X6" s="25" t="s">
        <v>53</v>
      </c>
      <c r="Y6" s="25"/>
      <c r="XFD6" s="29"/>
    </row>
    <row r="7" s="16" customFormat="1" ht="128" customHeight="1" spans="1:16384">
      <c r="A7" s="25">
        <v>3</v>
      </c>
      <c r="B7" s="25" t="s">
        <v>44</v>
      </c>
      <c r="C7" s="25" t="s">
        <v>54</v>
      </c>
      <c r="D7" s="25" t="s">
        <v>55</v>
      </c>
      <c r="E7" s="25" t="s">
        <v>56</v>
      </c>
      <c r="F7" s="25" t="s">
        <v>33</v>
      </c>
      <c r="G7" s="25" t="s">
        <v>57</v>
      </c>
      <c r="H7" s="25" t="s">
        <v>35</v>
      </c>
      <c r="I7" s="25" t="s">
        <v>58</v>
      </c>
      <c r="J7" s="25" t="s">
        <v>49</v>
      </c>
      <c r="K7" s="25" t="s">
        <v>59</v>
      </c>
      <c r="L7" s="25">
        <v>24</v>
      </c>
      <c r="M7" s="25"/>
      <c r="N7" s="25">
        <v>24</v>
      </c>
      <c r="O7" s="25"/>
      <c r="P7" s="25"/>
      <c r="Q7" s="25"/>
      <c r="R7" s="25">
        <v>12</v>
      </c>
      <c r="S7" s="25">
        <v>28</v>
      </c>
      <c r="T7" s="25" t="s">
        <v>51</v>
      </c>
      <c r="U7" s="25" t="s">
        <v>40</v>
      </c>
      <c r="V7" s="25" t="s">
        <v>60</v>
      </c>
      <c r="W7" s="25" t="s">
        <v>61</v>
      </c>
      <c r="X7" s="25" t="s">
        <v>53</v>
      </c>
      <c r="Y7" s="25"/>
      <c r="XFD7" s="29"/>
    </row>
    <row r="8" s="16" customFormat="1" ht="105" customHeight="1" spans="1:16384">
      <c r="A8" s="25">
        <v>4</v>
      </c>
      <c r="B8" s="25" t="s">
        <v>44</v>
      </c>
      <c r="C8" s="25" t="s">
        <v>54</v>
      </c>
      <c r="D8" s="25" t="s">
        <v>62</v>
      </c>
      <c r="E8" s="25" t="s">
        <v>63</v>
      </c>
      <c r="F8" s="25" t="s">
        <v>33</v>
      </c>
      <c r="G8" s="25" t="s">
        <v>64</v>
      </c>
      <c r="H8" s="25" t="s">
        <v>35</v>
      </c>
      <c r="I8" s="25" t="s">
        <v>65</v>
      </c>
      <c r="J8" s="25" t="s">
        <v>49</v>
      </c>
      <c r="K8" s="25" t="s">
        <v>59</v>
      </c>
      <c r="L8" s="25">
        <v>58.5</v>
      </c>
      <c r="M8" s="25"/>
      <c r="N8" s="25">
        <v>58.5</v>
      </c>
      <c r="O8" s="25"/>
      <c r="P8" s="25"/>
      <c r="Q8" s="25"/>
      <c r="R8" s="25">
        <v>22</v>
      </c>
      <c r="S8" s="25">
        <v>51</v>
      </c>
      <c r="T8" s="25" t="s">
        <v>51</v>
      </c>
      <c r="U8" s="25" t="s">
        <v>40</v>
      </c>
      <c r="V8" s="25" t="s">
        <v>60</v>
      </c>
      <c r="W8" s="25" t="s">
        <v>42</v>
      </c>
      <c r="X8" s="25" t="s">
        <v>53</v>
      </c>
      <c r="Y8" s="25"/>
      <c r="XFD8" s="29"/>
    </row>
    <row r="9" ht="69" customHeight="1" spans="1:25">
      <c r="A9" s="25">
        <v>5</v>
      </c>
      <c r="B9" s="25" t="s">
        <v>29</v>
      </c>
      <c r="C9" s="25" t="s">
        <v>66</v>
      </c>
      <c r="D9" s="25" t="s">
        <v>67</v>
      </c>
      <c r="E9" s="25" t="s">
        <v>68</v>
      </c>
      <c r="F9" s="25" t="s">
        <v>33</v>
      </c>
      <c r="G9" s="25" t="s">
        <v>69</v>
      </c>
      <c r="H9" s="25" t="s">
        <v>35</v>
      </c>
      <c r="I9" s="25" t="s">
        <v>70</v>
      </c>
      <c r="J9" s="25" t="s">
        <v>71</v>
      </c>
      <c r="K9" s="25" t="s">
        <v>72</v>
      </c>
      <c r="L9" s="25">
        <v>47</v>
      </c>
      <c r="M9" s="25"/>
      <c r="N9" s="25">
        <v>47</v>
      </c>
      <c r="O9" s="25"/>
      <c r="P9" s="25"/>
      <c r="Q9" s="25"/>
      <c r="R9" s="25">
        <v>12</v>
      </c>
      <c r="S9" s="25">
        <v>29</v>
      </c>
      <c r="T9" s="25" t="s">
        <v>73</v>
      </c>
      <c r="U9" s="25" t="s">
        <v>40</v>
      </c>
      <c r="V9" s="25" t="s">
        <v>74</v>
      </c>
      <c r="W9" s="25" t="s">
        <v>42</v>
      </c>
      <c r="X9" s="25" t="s">
        <v>43</v>
      </c>
      <c r="Y9" s="25"/>
    </row>
    <row r="10" ht="27" customHeight="1" spans="1:25">
      <c r="A10" s="25" t="s">
        <v>75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>
        <f>SUM(L5:L9)</f>
        <v>203</v>
      </c>
      <c r="M10" s="25"/>
      <c r="N10" s="25">
        <f>SUM(N5:N9)</f>
        <v>203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</row>
  </sheetData>
  <mergeCells count="22">
    <mergeCell ref="A1:B1"/>
    <mergeCell ref="A2:Y2"/>
    <mergeCell ref="M3:Q3"/>
    <mergeCell ref="R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T3:T4"/>
    <mergeCell ref="U3:U4"/>
    <mergeCell ref="V3:V4"/>
    <mergeCell ref="W3:W4"/>
    <mergeCell ref="X3:X4"/>
    <mergeCell ref="Y3:Y4"/>
  </mergeCells>
  <printOptions gridLines="1"/>
  <pageMargins left="0.196527777777778" right="0.196527777777778" top="0.393055555555556" bottom="0.314583333333333" header="0.393055555555556" footer="0.236111111111111"/>
  <pageSetup paperSize="9" scale="25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view="pageBreakPreview" zoomScaleNormal="100" topLeftCell="A4" workbookViewId="0">
      <selection activeCell="C5" sqref="C5:D10"/>
    </sheetView>
  </sheetViews>
  <sheetFormatPr defaultColWidth="9" defaultRowHeight="13.5"/>
  <cols>
    <col min="1" max="1" width="9.25" customWidth="1"/>
    <col min="2" max="2" width="25.1333333333333" customWidth="1"/>
    <col min="3" max="3" width="19.8833333333333" customWidth="1"/>
    <col min="4" max="4" width="19.3833333333333" customWidth="1"/>
    <col min="5" max="5" width="10.3833333333333" customWidth="1"/>
    <col min="6" max="6" width="9.5" customWidth="1"/>
    <col min="7" max="7" width="10.8833333333333" customWidth="1"/>
    <col min="8" max="8" width="10.5" customWidth="1"/>
    <col min="9" max="9" width="15.5" customWidth="1"/>
    <col min="10" max="10" width="13.5" customWidth="1"/>
  </cols>
  <sheetData>
    <row r="1" ht="25" customHeight="1" spans="1:10">
      <c r="A1" s="1" t="s">
        <v>76</v>
      </c>
      <c r="B1" s="2"/>
      <c r="C1" s="2"/>
      <c r="D1" s="2"/>
      <c r="E1" s="2"/>
      <c r="F1" s="2"/>
      <c r="G1" s="2"/>
      <c r="H1" s="2"/>
      <c r="I1" s="2"/>
      <c r="J1" s="2"/>
    </row>
    <row r="2" ht="50" customHeight="1" spans="1:10">
      <c r="A2" s="3" t="s">
        <v>77</v>
      </c>
      <c r="B2" s="3"/>
      <c r="C2" s="3"/>
      <c r="D2" s="3"/>
      <c r="E2" s="3"/>
      <c r="F2" s="3"/>
      <c r="G2" s="3"/>
      <c r="H2" s="3"/>
      <c r="I2" s="3"/>
      <c r="J2" s="3"/>
    </row>
    <row r="3" ht="26" customHeight="1" spans="1:10">
      <c r="A3" s="4" t="s">
        <v>2</v>
      </c>
      <c r="B3" s="4" t="s">
        <v>78</v>
      </c>
      <c r="C3" s="4" t="s">
        <v>79</v>
      </c>
      <c r="D3" s="4" t="s">
        <v>80</v>
      </c>
      <c r="E3" s="4" t="s">
        <v>81</v>
      </c>
      <c r="F3" s="4"/>
      <c r="G3" s="4"/>
      <c r="H3" s="4"/>
      <c r="I3" s="4" t="s">
        <v>26</v>
      </c>
      <c r="J3" s="4" t="s">
        <v>21</v>
      </c>
    </row>
    <row r="4" ht="32.1" customHeight="1" spans="1:10">
      <c r="A4" s="4"/>
      <c r="B4" s="4"/>
      <c r="C4" s="4"/>
      <c r="D4" s="4"/>
      <c r="E4" s="5" t="s">
        <v>82</v>
      </c>
      <c r="F4" s="5" t="s">
        <v>83</v>
      </c>
      <c r="G4" s="5" t="s">
        <v>84</v>
      </c>
      <c r="H4" s="5" t="s">
        <v>85</v>
      </c>
      <c r="I4" s="4"/>
      <c r="J4" s="4"/>
    </row>
    <row r="5" ht="55" customHeight="1" spans="1:10">
      <c r="A5" s="6">
        <v>1</v>
      </c>
      <c r="B5" s="6" t="s">
        <v>29</v>
      </c>
      <c r="C5" s="6">
        <v>2</v>
      </c>
      <c r="D5" s="6">
        <v>97</v>
      </c>
      <c r="E5" s="7"/>
      <c r="F5" s="6"/>
      <c r="G5" s="6"/>
      <c r="H5" s="6"/>
      <c r="I5" s="6"/>
      <c r="J5" s="6"/>
    </row>
    <row r="6" ht="55" customHeight="1" spans="1:10">
      <c r="A6" s="6">
        <v>2</v>
      </c>
      <c r="B6" s="6" t="s">
        <v>44</v>
      </c>
      <c r="C6" s="6">
        <v>3</v>
      </c>
      <c r="D6" s="8">
        <v>106</v>
      </c>
      <c r="E6" s="9"/>
      <c r="F6" s="8"/>
      <c r="G6" s="6"/>
      <c r="H6" s="6"/>
      <c r="I6" s="6"/>
      <c r="J6" s="6"/>
    </row>
    <row r="7" ht="55" customHeight="1" spans="1:10">
      <c r="A7" s="6">
        <v>3</v>
      </c>
      <c r="B7" s="6" t="s">
        <v>86</v>
      </c>
      <c r="C7" s="6"/>
      <c r="D7" s="6"/>
      <c r="E7" s="6"/>
      <c r="F7" s="6"/>
      <c r="G7" s="6"/>
      <c r="H7" s="6"/>
      <c r="I7" s="6"/>
      <c r="J7" s="6"/>
    </row>
    <row r="8" ht="55" customHeight="1" spans="1:10">
      <c r="A8" s="6">
        <v>4</v>
      </c>
      <c r="B8" s="6" t="s">
        <v>87</v>
      </c>
      <c r="C8" s="6"/>
      <c r="D8" s="6"/>
      <c r="E8" s="6"/>
      <c r="F8" s="6"/>
      <c r="G8" s="6"/>
      <c r="H8" s="6"/>
      <c r="I8" s="6"/>
      <c r="J8" s="6"/>
    </row>
    <row r="9" ht="55" customHeight="1" spans="1:10">
      <c r="A9" s="6">
        <v>5</v>
      </c>
      <c r="B9" s="6" t="s">
        <v>88</v>
      </c>
      <c r="C9" s="6"/>
      <c r="D9" s="10"/>
      <c r="E9" s="10"/>
      <c r="F9" s="10"/>
      <c r="G9" s="6"/>
      <c r="H9" s="6"/>
      <c r="I9" s="6"/>
      <c r="J9" s="6"/>
    </row>
    <row r="10" ht="55" customHeight="1" spans="1:10">
      <c r="A10" s="11" t="s">
        <v>75</v>
      </c>
      <c r="B10" s="12"/>
      <c r="C10" s="6">
        <v>5</v>
      </c>
      <c r="D10" s="9">
        <f>D5+D6</f>
        <v>203</v>
      </c>
      <c r="E10" s="9"/>
      <c r="F10" s="9"/>
      <c r="G10" s="8"/>
      <c r="H10" s="8"/>
      <c r="I10" s="8"/>
      <c r="J10" s="8"/>
    </row>
  </sheetData>
  <mergeCells count="9">
    <mergeCell ref="A2:J2"/>
    <mergeCell ref="E3:H3"/>
    <mergeCell ref="A10:B10"/>
    <mergeCell ref="A3:A4"/>
    <mergeCell ref="B3:B4"/>
    <mergeCell ref="C3:C4"/>
    <mergeCell ref="D3:D4"/>
    <mergeCell ref="I3:I4"/>
    <mergeCell ref="J3:J4"/>
  </mergeCells>
  <printOptions horizontalCentered="1"/>
  <pageMargins left="0.550694444444444" right="0.511805555555556" top="1" bottom="0.747916666666667" header="0.5" footer="0.5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计划表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2021-12-11T13:33:00Z</dcterms:created>
  <dcterms:modified xsi:type="dcterms:W3CDTF">2024-09-04T07:00:07Z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86CF25EAF29E4DDCA794578D5EC1419F_13</vt:lpwstr>
  </property>
  <property fmtid="{D5CDD505-2E9C-101B-9397-08002B2CF9AE}" pid="3" name="KSOProductBuildVer">
    <vt:lpwstr>2052-12.1.0.17857</vt:lpwstr>
  </property>
</Properties>
</file>