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3" r:id="rId1"/>
    <sheet name="计划表" sheetId="4" r:id="rId2"/>
  </sheets>
  <definedNames>
    <definedName name="_xlnm._FilterDatabase" localSheetId="1" hidden="1">计划表!$A$4:$Y$23</definedName>
    <definedName name="_xlnm.Print_Titles" localSheetId="1">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<sst xmlns="http://schemas.openxmlformats.org/spreadsheetml/2006/main" count="329" uniqueCount="175">
  <si>
    <t>附件:1</t>
  </si>
  <si>
    <t>砀山县2024年县级财政衔接推进乡村振兴补助资金项目汇总表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</si>
  <si>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</si>
  <si>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</si>
  <si>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</si>
  <si>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</si>
  <si>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</si>
  <si>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</si>
  <si>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</si>
  <si>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</si>
  <si>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</si>
  <si>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</si>
  <si>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</si>
  <si>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</si>
  <si>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</si>
  <si>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</si>
  <si>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</si>
  <si>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</si>
  <si>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</si>
  <si>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</si>
  <si>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砀山县2024年县级财政衔接推进乡村振兴补助资金项目计划表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</si>
  <si>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</si>
  <si>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</si>
  <si>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</si>
  <si>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</si>
  <si>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</si>
  <si>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</si>
  <si>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</si>
  <si>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</si>
  <si>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</si>
  <si>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</si>
  <si>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</si>
  <si>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</si>
  <si>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</si>
  <si>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</si>
  <si>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</si>
  <si>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</si>
  <si>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</si>
  <si>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</si>
  <si>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</si>
  <si>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</si>
  <si>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</si>
  <si>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</si>
  <si>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</si>
  <si>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受益人口数</t>
  </si>
  <si>
    <t>全县范围内</t>
  </si>
  <si>
    <t>脱贫人口小额信贷贴息</t>
  </si>
  <si>
    <t>新建</t>
  </si>
  <si>
    <t>2024年度</t>
  </si>
  <si>
    <t>为办理小额贷款的脱贫户、监测户享受贴息资金。</t>
  </si>
  <si>
    <t>县财政局（地方金融监管局）</t>
  </si>
  <si>
    <t>县财政局（地方金融监管局）赵振海</t>
  </si>
  <si>
    <t>为小额信贷用户（脱贫户、监测户）按规定利率贴息。</t>
  </si>
  <si>
    <t>参与项目申报、实施过程监督、完成后受益</t>
  </si>
  <si>
    <t>以贴息的方式减少小额贷款用户（脱贫户、监测户）的资金使用负担。</t>
  </si>
  <si>
    <t>/</t>
  </si>
  <si>
    <t>到户</t>
  </si>
  <si>
    <t>砀城镇</t>
  </si>
  <si>
    <t>砀山冷链集配中心项目一期（3#冷库建设）</t>
  </si>
  <si>
    <t>毛油坊自然村</t>
  </si>
  <si>
    <t>2024年12月15日前</t>
  </si>
  <si>
    <r>
      <rPr>
        <sz val="14"/>
        <rFont val="仿宋_GB2312"/>
        <charset val="134"/>
      </rPr>
      <t>新建3#冷冻冷库，总计划投资为8408万元，总建筑面积为8837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，其中本次计划投入的发展新型农村集体经济任务方向300万元约为该资金总量的3.57%。建设内容主要为冷冻冷库主体工程建设，配套水、电、路、下水道等相关设施。</t>
    </r>
  </si>
  <si>
    <t>县农业农村局、县乡村振兴局</t>
  </si>
  <si>
    <t>安徽省梨都投资集团有限公司王昆</t>
  </si>
  <si>
    <t>≥5</t>
  </si>
  <si>
    <t>≥12</t>
  </si>
  <si>
    <t>项目建成后，形成收益资金（租金不低于同期银行贷款基准利率），去除相关运维费用后收益用于村集体经济增收和脱贫户，同时通过带动脱贫户务工、创业等方式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</si>
  <si>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</si>
  <si>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到县</t>
  </si>
  <si>
    <t>农村生活垃圾收储运输处理项目</t>
  </si>
  <si>
    <t>2024年12月底前</t>
  </si>
  <si>
    <t>通过购买社会化服务，对全县15个镇（园区）农村生活垃圾收集转运，带动农户务工就业增收，改善农村生活生产环境。</t>
  </si>
  <si>
    <t>县城管局</t>
  </si>
  <si>
    <t>县城管局李超峰</t>
  </si>
  <si>
    <t>全县农村生活垃圾日产日清，实现农村生活垃圾规范化处置、带动农户就业增收，改善农村人居环境，群众满意度95%以上。</t>
  </si>
  <si>
    <t>参与项目务工、实施过程监督、完成后受益</t>
  </si>
  <si>
    <t>通过委托社会运营，拓宽当地农户就业岗位的同时，实现农村生活垃圾及时清扫收运，提升农村人居环境。</t>
  </si>
  <si>
    <t>农村污水处理运营维护项目</t>
  </si>
  <si>
    <t>对全县13个农村镇水厂进行维修管护、污水处理，主要包括水表、管网等设备进行维修、养护、更换等；对污水处理站点进行维护，包括设备维护、药剂采购、管网疏通等相关配套设施。</t>
  </si>
  <si>
    <t>宿州市砀山县生态环境分局</t>
  </si>
  <si>
    <t>宿州市砀山县生态环境分局郑步存</t>
  </si>
  <si>
    <t>通过项目实施，提升全县污水处理能力，提升农村人居环境建设水平，群众满意度95%以上。</t>
  </si>
  <si>
    <t>通过财政衔接资金的投入，解决农村污水处理问题，改善农村污水处理条件，进一步巩固脱贫攻坚成果。</t>
  </si>
  <si>
    <t>“防贫保”综合保险项目</t>
  </si>
  <si>
    <t>对2024年全县符合条件的脱贫人口、监测对象的“防贫保”综合保险项目保费给予补贴。</t>
  </si>
  <si>
    <t>预计到2024年底，基本建成多层次、全方位、广覆盖的防止返贫致贫综合保险体系，有效化解脱贫人口、监测对象面临的特色农业灾害、大病医疗、人身意外、家庭财产损失、教育升学等方面风险，提升抵御风险能力，实现参保对象有保障。</t>
  </si>
  <si>
    <t>通过对“防贫保”综合保险项目保费给予补贴的形式，切实提高脱贫人口、监测对象防范风险，进一步巩固脱贫攻坚成果。</t>
  </si>
  <si>
    <t>农村饮水安全工程维修养护项目</t>
  </si>
  <si>
    <t>改建</t>
  </si>
  <si>
    <t>全县农村供水管网维修养护，农村规模水厂标准化改造，农村供水管件采购及相关配套设施等。</t>
  </si>
  <si>
    <t>县水利局</t>
  </si>
  <si>
    <t>≥750</t>
  </si>
  <si>
    <t>≥1725</t>
  </si>
  <si>
    <t>通过实施全县农村供水管网维修养护，农村规模水厂标准化改造，农村供水管件采购及相关配套设施等，实现提升农村供水保障能力的目标，群众满意度95%以上。</t>
  </si>
  <si>
    <t>通过财政衔接资金的投入，改善农村供水条件，保障农村群众饮水安全，进一步巩固脱贫攻坚成果。</t>
  </si>
  <si>
    <t>周寨镇</t>
  </si>
  <si>
    <t>孙集村</t>
  </si>
  <si>
    <t>农村道路提升项目</t>
  </si>
  <si>
    <t>市力集</t>
  </si>
  <si>
    <r>
      <rPr>
        <sz val="14"/>
        <rFont val="仿宋_GB2312"/>
        <charset val="134"/>
      </rPr>
      <t>新建道路3050米，宽3.5米，共计10675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，5cm碎石垫层+18cm水泥混凝土面层，抗折强度4.0mpa，配套相关设施等。</t>
    </r>
  </si>
  <si>
    <t>县发展改革委</t>
  </si>
  <si>
    <t>周寨镇人民政府何斐斐</t>
  </si>
  <si>
    <t>完成建设任务，改善群众交通出行条件，方便生产生活，提升村内基础设施水平。</t>
  </si>
  <si>
    <t>通过以工代赈方式新建道路，带动群众就业增收，为当地脱贫户及村民群众长久可持续发展提供便利。</t>
  </si>
  <si>
    <t>否</t>
  </si>
  <si>
    <t>到村</t>
  </si>
  <si>
    <t>洪庄新村</t>
  </si>
  <si>
    <t>汪庄</t>
  </si>
  <si>
    <r>
      <rPr>
        <sz val="14"/>
        <rFont val="仿宋_GB2312"/>
        <charset val="134"/>
      </rPr>
      <t>新建道路1950米，宽3.5米，共计6825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，5cm碎石垫层+18cm水泥混凝土面层，抗折强度4.0mpa，配套相关设施等。</t>
    </r>
  </si>
  <si>
    <t>程庄镇</t>
  </si>
  <si>
    <t>龙泉寺村</t>
  </si>
  <si>
    <t>村组道路建设项目</t>
  </si>
  <si>
    <t>郑楼</t>
  </si>
  <si>
    <t>2024年9月底前</t>
  </si>
  <si>
    <r>
      <rPr>
        <sz val="14"/>
        <color theme="1"/>
        <rFont val="仿宋_GB2312"/>
        <charset val="134"/>
      </rPr>
      <t>路长1860m，路宽3.5m，共计6610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（其中包含路长200m路宽4m），5cm碎石垫层+18cm水泥混凝土面层，抗折4.0mpa。</t>
    </r>
  </si>
  <si>
    <t>县美丽办</t>
  </si>
  <si>
    <t>程庄镇人民政府杨林</t>
  </si>
  <si>
    <t>以新建道路的形式，为脱贫户及村民群众长久可持续发展提供便利。</t>
  </si>
  <si>
    <t>唐寨镇</t>
  </si>
  <si>
    <t>唐集村</t>
  </si>
  <si>
    <t>荒庄村</t>
  </si>
  <si>
    <r>
      <rPr>
        <sz val="14"/>
        <color theme="1"/>
        <rFont val="仿宋_GB2312"/>
        <charset val="134"/>
      </rPr>
      <t>路面宽4m，路长0.59km，5cm碎石垫层＋18cm水泥混凝土面层，抗折强度4.0mpa，共计2360</t>
    </r>
    <r>
      <rPr>
        <sz val="14"/>
        <color theme="1"/>
        <rFont val="宋体"/>
        <charset val="134"/>
      </rPr>
      <t>㎡；</t>
    </r>
    <r>
      <rPr>
        <sz val="14"/>
        <color theme="1"/>
        <rFont val="仿宋_GB2312"/>
        <charset val="134"/>
      </rPr>
      <t>道路加宽400</t>
    </r>
    <r>
      <rPr>
        <sz val="14"/>
        <color theme="1"/>
        <rFont val="宋体"/>
        <charset val="134"/>
      </rPr>
      <t>㎡；</t>
    </r>
    <r>
      <rPr>
        <sz val="14"/>
        <color theme="1"/>
        <rFont val="仿宋_GB2312"/>
        <charset val="134"/>
      </rPr>
      <t>共计2760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。</t>
    </r>
  </si>
  <si>
    <t>唐寨镇人民政府李玮</t>
  </si>
  <si>
    <t>家和村</t>
  </si>
  <si>
    <t>坑塘清淤</t>
  </si>
  <si>
    <t>西王寨</t>
  </si>
  <si>
    <r>
      <rPr>
        <sz val="14"/>
        <color theme="1"/>
        <rFont val="仿宋_GB2312"/>
        <charset val="134"/>
      </rPr>
      <t>坑塘清淤4面共计62000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，护坡等相关配套设施。</t>
    </r>
  </si>
  <si>
    <t>完成建设任务，改善群众生活环境及提升水环境治理水平，提升村内居住环境，群众满意率95%以上。</t>
  </si>
  <si>
    <t>通过坑塘清淤的形式，给脱贫户及村民群众营造干净整洁的生活环境，提升村居环境，进一步巩固脱贫攻坚成果，助力乡村振兴。</t>
  </si>
  <si>
    <t>是</t>
  </si>
  <si>
    <t>李庄镇</t>
  </si>
  <si>
    <t>汪阁村</t>
  </si>
  <si>
    <t>村组道路建设及坑塘清淤项目</t>
  </si>
  <si>
    <t>汪阁汪黑楼</t>
  </si>
  <si>
    <r>
      <rPr>
        <sz val="14"/>
        <color theme="1"/>
        <rFont val="仿宋_GB2312"/>
        <charset val="134"/>
      </rPr>
      <t>路长0.2km，路宽3.5m，共计700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，加宽路面236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，5cm碎石垫层＋18cm水泥混凝土面层，抗折强度4.0mpa；坑塘清淤1面共计1500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，护坡等相关配套设施。</t>
    </r>
  </si>
  <si>
    <t>李庄镇人民政府杨长远</t>
  </si>
  <si>
    <t>完成建设任务，改善群众交通出行条件和农村人居环境，方便生产生活，群众满意率95%以上，切实提升群众生活设施水平。</t>
  </si>
  <si>
    <t>通过村组道路建设及坑塘清淤的形式，改善群众出行条件和营造干净整洁的生活环境、村居环境，进一步巩固脱贫攻坚成果，助力乡村振兴。</t>
  </si>
  <si>
    <t>李园新村</t>
  </si>
  <si>
    <t>村组道路及污水管网建设项目</t>
  </si>
  <si>
    <t>张楼、王牌坊、汪楼、高庄、邱庄、闫楼、蒋庄</t>
  </si>
  <si>
    <r>
      <rPr>
        <sz val="14"/>
        <color theme="1"/>
        <rFont val="仿宋_GB2312"/>
        <charset val="134"/>
      </rPr>
      <t>1.铺设φ400HPDE波纹管2000m、φ300HPDE波纹管960m、200HPDE波纹管、150排水管、混凝土检查井、化粪池等相关配套设施。2.路长1160m，路宽3.5m，路长570m，路宽4m，5cm水碎石垫层＋18cm水泥混凝土面层，抗折强度4.0mpa，共计6340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。</t>
    </r>
  </si>
  <si>
    <t>通过村组道路及污水管网建设的形式，改善群众出行条件和营造干净整洁的生活环境、村居环境，进一步巩固脱贫攻坚成果，助力乡村振兴。</t>
  </si>
  <si>
    <t>葛集镇</t>
  </si>
  <si>
    <t>新华村</t>
  </si>
  <si>
    <t>田楼</t>
  </si>
  <si>
    <r>
      <rPr>
        <sz val="14"/>
        <color theme="1"/>
        <rFont val="仿宋_GB2312"/>
        <charset val="134"/>
      </rPr>
      <t>路长185m，路宽3.5m，共计647.5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，5cm水碎石垫层＋18cm水泥混凝土面层，抗折强度4.0mpa。</t>
    </r>
  </si>
  <si>
    <t>葛集镇人民政府李超玉</t>
  </si>
  <si>
    <t>良梨镇</t>
  </si>
  <si>
    <t>良梨村</t>
  </si>
  <si>
    <t>村内基础设施提升项目</t>
  </si>
  <si>
    <t>侯楼、东西黄庙、张庄村</t>
  </si>
  <si>
    <r>
      <rPr>
        <sz val="14"/>
        <color theme="1"/>
        <rFont val="仿宋_GB2312"/>
        <charset val="134"/>
      </rPr>
      <t>1.铺设φ400HPDE波纹管1695m、φ200HPDE波纹管1070m、150排水管、混凝土检查井、化粪池等相关配套设施，道路黑化3800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。2.一体化污水处理设施：新建10m</t>
    </r>
    <r>
      <rPr>
        <sz val="14"/>
        <color theme="1"/>
        <rFont val="宋体"/>
        <charset val="134"/>
      </rPr>
      <t>³</t>
    </r>
    <r>
      <rPr>
        <sz val="14"/>
        <color theme="1"/>
        <rFont val="仿宋_GB2312"/>
        <charset val="134"/>
      </rPr>
      <t>/d污水处理场站，包含主要构筑物及污水处理相关设备及管网建设、运维等相关配套设施，做到全村污水整体治理。3.路长180m、路宽3.5m，5cm水碎石垫层＋18cm水泥混凝土面层，抗折强度4.0mpa，配套下水道，铺设φ400HPDE波纹管。黄庙村铺设φ400HPDE波纹管375m。4.坑塘整治3面共计4200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等相关配套设施。5.张庄村铺设φ400HPDE波纹管1050m。</t>
    </r>
  </si>
  <si>
    <t>良梨镇人民政府赵磊</t>
  </si>
  <si>
    <t>通过村内基础设施提升的形式，改善脱贫户及村民群众出行条件和营造干净整洁的生活环境、村居环境，进一步巩固脱贫攻坚成果，助力乡村振兴。</t>
  </si>
  <si>
    <t>气象为农服务能力建设项目</t>
  </si>
  <si>
    <t>在全县各镇（园区）范围内共计建设40个村级自动气象站，主要包括一体化的高精度数据采集器、太阳能充电系统、雨量传感器、温度传感器、风向风速传感器、基础等相关配套设施。</t>
  </si>
  <si>
    <t>县气象局</t>
  </si>
  <si>
    <t>县气象局刘胜</t>
  </si>
  <si>
    <t>≥360</t>
  </si>
  <si>
    <t>≥831</t>
  </si>
  <si>
    <t>完成建设任务，提升我县农村气象灾害防御能力，在保障粮食生产安全方面能够持续5到10年发挥作用，切实保障脱贫人口以及村民群众增收，群众满意率95%以上。</t>
  </si>
  <si>
    <t>参与项目实施过程监督、完成后受益</t>
  </si>
  <si>
    <t>通过财政衔接资金投入，提升农村气象灾害防御能力，保障粮食生产安全。防止脱贫户以及村民群众因灾返贫致贫，进一步巩固脱贫攻坚成果，助力乡村振兴。</t>
  </si>
  <si>
    <t>砀城镇、朱楼镇</t>
  </si>
  <si>
    <t>砀城镇杨庙村、朱楼镇陈寨村</t>
  </si>
  <si>
    <t>农村雷电灾害治理工程项目</t>
  </si>
  <si>
    <t>共计建设2个村级防雷设施，主要包括雷电预警显示终端、电气防雷、避雷亭、接闪带、接闪杆等相关配套设施。</t>
  </si>
  <si>
    <t>≥100</t>
  </si>
  <si>
    <t>≥235</t>
  </si>
  <si>
    <t>完成建设任务，筑牢气象防灾减灾第一道防线作用，切实保障脱贫人口以及村民群众增收，群众满意率95%以上。</t>
  </si>
  <si>
    <t>项目管理费</t>
  </si>
  <si>
    <t>统筹安排用于项目前期设计、评审、招标、监理以及验收等与项目管理相关的支出</t>
  </si>
  <si>
    <t>规范项目实施程序，提高项目管理水平。</t>
  </si>
  <si>
    <t>通过财政衔接资金投入，规范项目保质保量建设，提高群众满意度和联农带农成效。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</si>
</sst>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0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3 4" xfId="50"/>
    <cellStyle name="常规 4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D5" sqref="D5:D9"/>
    </sheetView>
  </sheetViews>
  <sheetFormatPr defaultColWidth="9" defaultRowHeight="13.5"/>
  <cols>
    <col min="1" max="1" width="9.625" customWidth="1"/>
    <col min="2" max="2" width="22.25" customWidth="1"/>
    <col min="3" max="3" width="17.125" customWidth="1"/>
    <col min="4" max="4" width="21.375" customWidth="1"/>
    <col min="5" max="5" width="11.5" customWidth="1"/>
    <col min="6" max="6" width="12.5" customWidth="1"/>
    <col min="7" max="7" width="11.125" customWidth="1"/>
    <col min="8" max="8" width="17" customWidth="1"/>
    <col min="9" max="9" width="14.125" customWidth="1"/>
    <col min="10" max="10" width="17.875" customWidth="1"/>
  </cols>
  <sheetData>
    <row r="1" ht="34" customHeight="1" spans="1:10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ht="50" customHeight="1" spans="1:10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="22" customFormat="1" ht="33" customHeight="1" spans="1:10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/>
      <c r="G3" s="28"/>
      <c r="H3" s="28"/>
      <c r="I3" s="28" t="s">
        <v>7</v>
      </c>
      <c r="J3" s="28" t="s">
        <v>8</v>
      </c>
    </row>
    <row r="4" s="22" customFormat="1" ht="45" customHeight="1" spans="1:10">
      <c r="A4" s="28"/>
      <c r="B4" s="28"/>
      <c r="C4" s="28"/>
      <c r="D4" s="28"/>
      <c r="E4" s="28" t="s">
        <v>9</v>
      </c>
      <c r="F4" s="28" t="s">
        <v>10</v>
      </c>
      <c r="G4" s="28" t="s">
        <v>11</v>
      </c>
      <c r="H4" s="28" t="s">
        <v>12</v>
      </c>
      <c r="I4" s="28"/>
      <c r="J4" s="28"/>
    </row>
    <row r="5" s="23" customFormat="1" ht="51" customHeight="1" spans="1:10">
      <c r="A5" s="8">
        <v>1</v>
      </c>
      <c r="B5" s="8" t="s">
        <v>13</v>
      </c>
      <c r="C5" s="8">
        <v>14</v>
      </c>
      <c r="D5" s="8">
        <v>6055</v>
      </c>
      <c r="E5" s="8"/>
      <c r="F5" s="11"/>
      <c r="G5" s="8"/>
      <c r="H5" s="8">
        <v>6055</v>
      </c>
      <c r="I5" s="8"/>
      <c r="J5" s="8"/>
    </row>
    <row r="6" s="24" customFormat="1" ht="51" customHeight="1" spans="1:10">
      <c r="A6" s="8">
        <v>2</v>
      </c>
      <c r="B6" s="8" t="s">
        <v>14</v>
      </c>
      <c r="C6" s="8">
        <v>2</v>
      </c>
      <c r="D6" s="11">
        <v>660</v>
      </c>
      <c r="E6" s="11"/>
      <c r="F6" s="8"/>
      <c r="G6" s="8"/>
      <c r="H6" s="11">
        <v>660</v>
      </c>
      <c r="I6" s="8"/>
      <c r="J6" s="8"/>
    </row>
    <row r="7" s="23" customFormat="1" ht="51" customHeight="1" spans="1:10">
      <c r="A7" s="8">
        <v>3</v>
      </c>
      <c r="B7" s="8" t="s">
        <v>15</v>
      </c>
      <c r="C7" s="8"/>
      <c r="D7" s="8"/>
      <c r="E7" s="8"/>
      <c r="F7" s="8"/>
      <c r="G7" s="8"/>
      <c r="H7" s="8"/>
      <c r="I7" s="8"/>
      <c r="J7" s="8"/>
    </row>
    <row r="8" s="23" customFormat="1" ht="51" customHeight="1" spans="1:10">
      <c r="A8" s="8">
        <v>4</v>
      </c>
      <c r="B8" s="8" t="s">
        <v>16</v>
      </c>
      <c r="C8" s="8">
        <v>1</v>
      </c>
      <c r="D8" s="8">
        <v>215</v>
      </c>
      <c r="E8" s="8"/>
      <c r="F8" s="8"/>
      <c r="G8" s="8"/>
      <c r="H8" s="8">
        <v>215</v>
      </c>
      <c r="I8" s="8"/>
      <c r="J8" s="8"/>
    </row>
    <row r="9" s="23" customFormat="1" ht="51" customHeight="1" spans="1:10">
      <c r="A9" s="8">
        <v>5</v>
      </c>
      <c r="B9" s="8" t="s">
        <v>17</v>
      </c>
      <c r="C9" s="8">
        <v>1</v>
      </c>
      <c r="D9" s="29">
        <v>70</v>
      </c>
      <c r="E9" s="29"/>
      <c r="F9" s="8"/>
      <c r="G9" s="8"/>
      <c r="H9" s="8">
        <v>70</v>
      </c>
      <c r="I9" s="8"/>
      <c r="J9" s="8"/>
    </row>
    <row r="10" s="23" customFormat="1" ht="51" customHeight="1" spans="1:10">
      <c r="A10" s="30" t="s">
        <v>18</v>
      </c>
      <c r="B10" s="31"/>
      <c r="C10" s="8">
        <f>SUM(C5:C9)</f>
        <v>18</v>
      </c>
      <c r="D10" s="8">
        <f>SUM(D5:D9)</f>
        <v>7000</v>
      </c>
      <c r="E10" s="8"/>
      <c r="F10" s="8"/>
      <c r="G10" s="8"/>
      <c r="H10" s="8">
        <f>SUM(H5:H9)</f>
        <v>7000</v>
      </c>
      <c r="I10" s="11"/>
      <c r="J10" s="8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tabSelected="1" view="pageBreakPreview" zoomScale="87" zoomScaleNormal="100" workbookViewId="0">
      <selection activeCell="A2" sqref="A2:Y2"/>
    </sheetView>
  </sheetViews>
  <sheetFormatPr defaultColWidth="9" defaultRowHeight="13.5"/>
  <cols>
    <col min="1" max="1" width="7" style="3" customWidth="1"/>
    <col min="2" max="2" width="14.65" style="3" customWidth="1"/>
    <col min="3" max="3" width="20.375" style="3" customWidth="1"/>
    <col min="4" max="4" width="15.875" style="4" customWidth="1"/>
    <col min="5" max="5" width="24.85" style="3" customWidth="1"/>
    <col min="6" max="6" width="14.525" style="3" customWidth="1"/>
    <col min="7" max="7" width="17.025" style="4" customWidth="1"/>
    <col min="8" max="8" width="18.4333333333333" style="3" customWidth="1"/>
    <col min="9" max="9" width="66.6583333333333" style="3" customWidth="1"/>
    <col min="10" max="10" width="21.5583333333333" style="3" customWidth="1"/>
    <col min="11" max="11" width="29.7333333333333" style="3" customWidth="1"/>
    <col min="12" max="12" width="10.375" style="3"/>
    <col min="13" max="13" width="7.025" style="3" customWidth="1"/>
    <col min="14" max="14" width="6.16666666666667" style="3" customWidth="1"/>
    <col min="15" max="15" width="6.71666666666667" style="3" customWidth="1"/>
    <col min="16" max="16" width="11.0583333333333" style="3" customWidth="1"/>
    <col min="17" max="17" width="6.25" style="3" customWidth="1"/>
    <col min="18" max="18" width="9.475" style="3" customWidth="1"/>
    <col min="19" max="19" width="10.7666666666667" style="3" customWidth="1"/>
    <col min="20" max="20" width="53.0166666666667" style="3" customWidth="1"/>
    <col min="21" max="21" width="27.5" style="3" customWidth="1"/>
    <col min="22" max="22" width="44.675" style="3" customWidth="1"/>
    <col min="23" max="24" width="9" style="3"/>
    <col min="25" max="25" width="6.175" style="3" customWidth="1"/>
    <col min="26" max="16384" width="9" style="3"/>
  </cols>
  <sheetData>
    <row r="1" ht="25" customHeight="1" spans="1:1">
      <c r="A1" s="3" t="s">
        <v>19</v>
      </c>
    </row>
    <row r="2" ht="60" customHeight="1" spans="1:25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  <c r="M2" s="1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35" customHeight="1" spans="1:25">
      <c r="A3" s="6" t="s">
        <v>2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13" t="s">
        <v>31</v>
      </c>
      <c r="M3" s="13" t="s">
        <v>32</v>
      </c>
      <c r="N3" s="6"/>
      <c r="O3" s="6"/>
      <c r="P3" s="6"/>
      <c r="Q3" s="6"/>
      <c r="R3" s="6" t="s">
        <v>33</v>
      </c>
      <c r="S3" s="6"/>
      <c r="T3" s="6" t="s">
        <v>34</v>
      </c>
      <c r="U3" s="6" t="s">
        <v>35</v>
      </c>
      <c r="V3" s="6" t="s">
        <v>36</v>
      </c>
      <c r="W3" s="6" t="s">
        <v>37</v>
      </c>
      <c r="X3" s="6" t="s">
        <v>38</v>
      </c>
      <c r="Y3" s="6" t="s">
        <v>8</v>
      </c>
    </row>
    <row r="4" ht="49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3"/>
      <c r="M4" s="13" t="s">
        <v>39</v>
      </c>
      <c r="N4" s="6" t="s">
        <v>40</v>
      </c>
      <c r="O4" s="6" t="s">
        <v>41</v>
      </c>
      <c r="P4" s="6" t="s">
        <v>42</v>
      </c>
      <c r="Q4" s="6" t="s">
        <v>7</v>
      </c>
      <c r="R4" s="6" t="s">
        <v>43</v>
      </c>
      <c r="S4" s="6" t="s">
        <v>44</v>
      </c>
      <c r="T4" s="6"/>
      <c r="U4" s="6"/>
      <c r="V4" s="6"/>
      <c r="W4" s="6"/>
      <c r="X4" s="6"/>
      <c r="Y4" s="6"/>
    </row>
    <row r="5" s="1" customFormat="1" ht="73" customHeight="1" spans="1:25">
      <c r="A5" s="7">
        <v>1</v>
      </c>
      <c r="B5" s="7" t="s">
        <v>14</v>
      </c>
      <c r="C5" s="7" t="s">
        <v>45</v>
      </c>
      <c r="D5" s="7" t="s">
        <v>45</v>
      </c>
      <c r="E5" s="7" t="s">
        <v>46</v>
      </c>
      <c r="F5" s="7" t="s">
        <v>47</v>
      </c>
      <c r="G5" s="7" t="s">
        <v>45</v>
      </c>
      <c r="H5" s="7" t="s">
        <v>48</v>
      </c>
      <c r="I5" s="14" t="s">
        <v>49</v>
      </c>
      <c r="J5" s="7" t="s">
        <v>50</v>
      </c>
      <c r="K5" s="7" t="s">
        <v>51</v>
      </c>
      <c r="L5" s="7">
        <v>360</v>
      </c>
      <c r="M5" s="7"/>
      <c r="N5" s="7"/>
      <c r="O5" s="7"/>
      <c r="P5" s="7">
        <v>360</v>
      </c>
      <c r="Q5" s="7"/>
      <c r="R5" s="9">
        <v>3500</v>
      </c>
      <c r="S5" s="9">
        <v>10500</v>
      </c>
      <c r="T5" s="14" t="s">
        <v>52</v>
      </c>
      <c r="U5" s="7" t="s">
        <v>53</v>
      </c>
      <c r="V5" s="14" t="s">
        <v>54</v>
      </c>
      <c r="W5" s="7" t="s">
        <v>55</v>
      </c>
      <c r="X5" s="7" t="s">
        <v>56</v>
      </c>
      <c r="Y5" s="7"/>
    </row>
    <row r="6" s="1" customFormat="1" ht="134" customHeight="1" spans="1:25">
      <c r="A6" s="7">
        <v>2</v>
      </c>
      <c r="B6" s="7" t="s">
        <v>14</v>
      </c>
      <c r="C6" s="7" t="s">
        <v>57</v>
      </c>
      <c r="D6" s="7" t="s">
        <v>55</v>
      </c>
      <c r="E6" s="7" t="s">
        <v>58</v>
      </c>
      <c r="F6" s="7" t="s">
        <v>47</v>
      </c>
      <c r="G6" s="7" t="s">
        <v>59</v>
      </c>
      <c r="H6" s="7" t="s">
        <v>60</v>
      </c>
      <c r="I6" s="14" t="s">
        <v>61</v>
      </c>
      <c r="J6" s="7" t="s">
        <v>62</v>
      </c>
      <c r="K6" s="7" t="s">
        <v>63</v>
      </c>
      <c r="L6" s="7">
        <v>300</v>
      </c>
      <c r="M6" s="7"/>
      <c r="N6" s="7"/>
      <c r="O6" s="7"/>
      <c r="P6" s="7">
        <v>300</v>
      </c>
      <c r="Q6" s="19"/>
      <c r="R6" s="9" t="s">
        <v>64</v>
      </c>
      <c r="S6" s="9" t="s">
        <v>65</v>
      </c>
      <c r="T6" s="14" t="s">
        <v>66</v>
      </c>
      <c r="U6" s="7" t="s">
        <v>53</v>
      </c>
      <c r="V6" s="16" t="s">
        <v>67</v>
      </c>
      <c r="W6" s="7" t="s">
        <v>55</v>
      </c>
      <c r="X6" s="7" t="s">
        <v>68</v>
      </c>
      <c r="Y6" s="20"/>
    </row>
    <row r="7" s="1" customFormat="1" ht="82" customHeight="1" spans="1:25">
      <c r="A7" s="7">
        <v>3</v>
      </c>
      <c r="B7" s="7" t="s">
        <v>13</v>
      </c>
      <c r="C7" s="7" t="s">
        <v>45</v>
      </c>
      <c r="D7" s="7" t="s">
        <v>45</v>
      </c>
      <c r="E7" s="8" t="s">
        <v>69</v>
      </c>
      <c r="F7" s="7" t="s">
        <v>47</v>
      </c>
      <c r="G7" s="7" t="s">
        <v>55</v>
      </c>
      <c r="H7" s="7" t="s">
        <v>70</v>
      </c>
      <c r="I7" s="14" t="s">
        <v>71</v>
      </c>
      <c r="J7" s="8" t="s">
        <v>72</v>
      </c>
      <c r="K7" s="8" t="s">
        <v>73</v>
      </c>
      <c r="L7" s="10">
        <v>3320</v>
      </c>
      <c r="M7" s="10"/>
      <c r="N7" s="9"/>
      <c r="O7" s="9"/>
      <c r="P7" s="10">
        <v>3320</v>
      </c>
      <c r="Q7" s="7"/>
      <c r="R7" s="10">
        <v>42297</v>
      </c>
      <c r="S7" s="7">
        <v>84403</v>
      </c>
      <c r="T7" s="14" t="s">
        <v>74</v>
      </c>
      <c r="U7" s="7" t="s">
        <v>75</v>
      </c>
      <c r="V7" s="14" t="s">
        <v>76</v>
      </c>
      <c r="W7" s="7" t="s">
        <v>55</v>
      </c>
      <c r="X7" s="7" t="s">
        <v>68</v>
      </c>
      <c r="Y7" s="7"/>
    </row>
    <row r="8" s="1" customFormat="1" ht="104" customHeight="1" spans="1:25">
      <c r="A8" s="7">
        <v>4</v>
      </c>
      <c r="B8" s="7" t="s">
        <v>13</v>
      </c>
      <c r="C8" s="7" t="s">
        <v>45</v>
      </c>
      <c r="D8" s="7" t="s">
        <v>45</v>
      </c>
      <c r="E8" s="8" t="s">
        <v>77</v>
      </c>
      <c r="F8" s="7" t="s">
        <v>47</v>
      </c>
      <c r="G8" s="7" t="s">
        <v>55</v>
      </c>
      <c r="H8" s="7" t="s">
        <v>70</v>
      </c>
      <c r="I8" s="14" t="s">
        <v>78</v>
      </c>
      <c r="J8" s="7" t="s">
        <v>79</v>
      </c>
      <c r="K8" s="7" t="s">
        <v>80</v>
      </c>
      <c r="L8" s="8">
        <v>998</v>
      </c>
      <c r="M8" s="10"/>
      <c r="N8" s="9"/>
      <c r="O8" s="9"/>
      <c r="P8" s="8">
        <v>998</v>
      </c>
      <c r="Q8" s="7"/>
      <c r="R8" s="10">
        <v>42297</v>
      </c>
      <c r="S8" s="7">
        <v>84403</v>
      </c>
      <c r="T8" s="14" t="s">
        <v>81</v>
      </c>
      <c r="U8" s="7" t="s">
        <v>75</v>
      </c>
      <c r="V8" s="14" t="s">
        <v>82</v>
      </c>
      <c r="W8" s="7" t="s">
        <v>55</v>
      </c>
      <c r="X8" s="7" t="s">
        <v>68</v>
      </c>
      <c r="Y8" s="7"/>
    </row>
    <row r="9" s="1" customFormat="1" ht="107" customHeight="1" spans="1:25">
      <c r="A9" s="7">
        <v>5</v>
      </c>
      <c r="B9" s="7" t="s">
        <v>16</v>
      </c>
      <c r="C9" s="7" t="s">
        <v>45</v>
      </c>
      <c r="D9" s="7" t="s">
        <v>45</v>
      </c>
      <c r="E9" s="7" t="s">
        <v>83</v>
      </c>
      <c r="F9" s="7" t="s">
        <v>47</v>
      </c>
      <c r="G9" s="7" t="s">
        <v>55</v>
      </c>
      <c r="H9" s="7" t="s">
        <v>70</v>
      </c>
      <c r="I9" s="14" t="s">
        <v>84</v>
      </c>
      <c r="J9" s="7" t="s">
        <v>50</v>
      </c>
      <c r="K9" s="7" t="s">
        <v>51</v>
      </c>
      <c r="L9" s="7">
        <v>215</v>
      </c>
      <c r="M9" s="10"/>
      <c r="N9" s="9"/>
      <c r="O9" s="9"/>
      <c r="P9" s="7">
        <v>215</v>
      </c>
      <c r="Q9" s="7"/>
      <c r="R9" s="7">
        <v>21539</v>
      </c>
      <c r="S9" s="7">
        <v>42693</v>
      </c>
      <c r="T9" s="14" t="s">
        <v>85</v>
      </c>
      <c r="U9" s="7" t="s">
        <v>53</v>
      </c>
      <c r="V9" s="14" t="s">
        <v>86</v>
      </c>
      <c r="W9" s="7" t="s">
        <v>55</v>
      </c>
      <c r="X9" s="7" t="s">
        <v>56</v>
      </c>
      <c r="Y9" s="7"/>
    </row>
    <row r="10" s="1" customFormat="1" ht="99" customHeight="1" spans="1:25">
      <c r="A10" s="7">
        <v>6</v>
      </c>
      <c r="B10" s="7" t="s">
        <v>13</v>
      </c>
      <c r="C10" s="7" t="s">
        <v>45</v>
      </c>
      <c r="D10" s="7" t="s">
        <v>45</v>
      </c>
      <c r="E10" s="8" t="s">
        <v>87</v>
      </c>
      <c r="F10" s="7" t="s">
        <v>88</v>
      </c>
      <c r="G10" s="7" t="s">
        <v>55</v>
      </c>
      <c r="H10" s="7" t="s">
        <v>70</v>
      </c>
      <c r="I10" s="14" t="s">
        <v>89</v>
      </c>
      <c r="J10" s="8" t="s">
        <v>90</v>
      </c>
      <c r="K10" s="7" t="s">
        <v>63</v>
      </c>
      <c r="L10" s="10">
        <v>400</v>
      </c>
      <c r="M10" s="10"/>
      <c r="N10" s="9"/>
      <c r="O10" s="9"/>
      <c r="P10" s="10">
        <v>400</v>
      </c>
      <c r="Q10" s="7"/>
      <c r="R10" s="9" t="s">
        <v>91</v>
      </c>
      <c r="S10" s="9" t="s">
        <v>92</v>
      </c>
      <c r="T10" s="14" t="s">
        <v>93</v>
      </c>
      <c r="U10" s="7" t="s">
        <v>75</v>
      </c>
      <c r="V10" s="14" t="s">
        <v>94</v>
      </c>
      <c r="W10" s="7" t="s">
        <v>55</v>
      </c>
      <c r="X10" s="7" t="s">
        <v>68</v>
      </c>
      <c r="Y10" s="7"/>
    </row>
    <row r="11" s="1" customFormat="1" ht="64" customHeight="1" spans="1:25">
      <c r="A11" s="7">
        <v>7</v>
      </c>
      <c r="B11" s="7" t="s">
        <v>13</v>
      </c>
      <c r="C11" s="7" t="s">
        <v>95</v>
      </c>
      <c r="D11" s="7" t="s">
        <v>96</v>
      </c>
      <c r="E11" s="7" t="s">
        <v>97</v>
      </c>
      <c r="F11" s="7" t="s">
        <v>47</v>
      </c>
      <c r="G11" s="7" t="s">
        <v>98</v>
      </c>
      <c r="H11" s="7" t="s">
        <v>70</v>
      </c>
      <c r="I11" s="14" t="s">
        <v>99</v>
      </c>
      <c r="J11" s="7" t="s">
        <v>100</v>
      </c>
      <c r="K11" s="7" t="s">
        <v>101</v>
      </c>
      <c r="L11" s="7">
        <v>170.8</v>
      </c>
      <c r="M11" s="10"/>
      <c r="N11" s="9"/>
      <c r="O11" s="9"/>
      <c r="P11" s="7">
        <v>170.8</v>
      </c>
      <c r="Q11" s="7"/>
      <c r="R11" s="7">
        <v>23</v>
      </c>
      <c r="S11" s="7">
        <v>54</v>
      </c>
      <c r="T11" s="14" t="s">
        <v>102</v>
      </c>
      <c r="U11" s="7" t="s">
        <v>53</v>
      </c>
      <c r="V11" s="14" t="s">
        <v>103</v>
      </c>
      <c r="W11" s="7" t="s">
        <v>104</v>
      </c>
      <c r="X11" s="7" t="s">
        <v>105</v>
      </c>
      <c r="Y11" s="7"/>
    </row>
    <row r="12" s="1" customFormat="1" ht="64" customHeight="1" spans="1:25">
      <c r="A12" s="7">
        <v>8</v>
      </c>
      <c r="B12" s="7" t="s">
        <v>13</v>
      </c>
      <c r="C12" s="7" t="s">
        <v>95</v>
      </c>
      <c r="D12" s="7" t="s">
        <v>106</v>
      </c>
      <c r="E12" s="7" t="s">
        <v>97</v>
      </c>
      <c r="F12" s="7" t="s">
        <v>47</v>
      </c>
      <c r="G12" s="7" t="s">
        <v>107</v>
      </c>
      <c r="H12" s="7" t="s">
        <v>70</v>
      </c>
      <c r="I12" s="14" t="s">
        <v>108</v>
      </c>
      <c r="J12" s="7" t="s">
        <v>100</v>
      </c>
      <c r="K12" s="7" t="s">
        <v>101</v>
      </c>
      <c r="L12" s="7">
        <v>109.2</v>
      </c>
      <c r="M12" s="10"/>
      <c r="N12" s="9"/>
      <c r="O12" s="9"/>
      <c r="P12" s="7">
        <v>109.2</v>
      </c>
      <c r="Q12" s="7"/>
      <c r="R12" s="7">
        <v>18</v>
      </c>
      <c r="S12" s="7">
        <v>42</v>
      </c>
      <c r="T12" s="14" t="s">
        <v>102</v>
      </c>
      <c r="U12" s="7" t="s">
        <v>53</v>
      </c>
      <c r="V12" s="14" t="s">
        <v>103</v>
      </c>
      <c r="W12" s="7" t="s">
        <v>104</v>
      </c>
      <c r="X12" s="7" t="s">
        <v>105</v>
      </c>
      <c r="Y12" s="7"/>
    </row>
    <row r="13" s="2" customFormat="1" ht="85" customHeight="1" spans="1:25">
      <c r="A13" s="7">
        <v>9</v>
      </c>
      <c r="B13" s="9" t="s">
        <v>13</v>
      </c>
      <c r="C13" s="7" t="s">
        <v>109</v>
      </c>
      <c r="D13" s="10" t="s">
        <v>110</v>
      </c>
      <c r="E13" s="8" t="s">
        <v>111</v>
      </c>
      <c r="F13" s="8" t="s">
        <v>47</v>
      </c>
      <c r="G13" s="8" t="s">
        <v>112</v>
      </c>
      <c r="H13" s="8" t="s">
        <v>113</v>
      </c>
      <c r="I13" s="15" t="s">
        <v>114</v>
      </c>
      <c r="J13" s="9" t="s">
        <v>115</v>
      </c>
      <c r="K13" s="7" t="s">
        <v>116</v>
      </c>
      <c r="L13" s="8">
        <v>99</v>
      </c>
      <c r="M13" s="10"/>
      <c r="N13" s="9"/>
      <c r="O13" s="9"/>
      <c r="P13" s="8">
        <v>99</v>
      </c>
      <c r="Q13" s="7"/>
      <c r="R13" s="8">
        <v>12</v>
      </c>
      <c r="S13" s="8">
        <v>28</v>
      </c>
      <c r="T13" s="14" t="s">
        <v>102</v>
      </c>
      <c r="U13" s="7" t="s">
        <v>53</v>
      </c>
      <c r="V13" s="14" t="s">
        <v>117</v>
      </c>
      <c r="W13" s="8" t="s">
        <v>104</v>
      </c>
      <c r="X13" s="8" t="s">
        <v>105</v>
      </c>
      <c r="Y13" s="8"/>
    </row>
    <row r="14" s="2" customFormat="1" ht="81" customHeight="1" spans="1:25">
      <c r="A14" s="7">
        <v>10</v>
      </c>
      <c r="B14" s="8" t="s">
        <v>13</v>
      </c>
      <c r="C14" s="8" t="s">
        <v>118</v>
      </c>
      <c r="D14" s="8" t="s">
        <v>119</v>
      </c>
      <c r="E14" s="8" t="s">
        <v>111</v>
      </c>
      <c r="F14" s="8" t="s">
        <v>47</v>
      </c>
      <c r="G14" s="8" t="s">
        <v>120</v>
      </c>
      <c r="H14" s="8" t="s">
        <v>113</v>
      </c>
      <c r="I14" s="15" t="s">
        <v>121</v>
      </c>
      <c r="J14" s="9" t="s">
        <v>115</v>
      </c>
      <c r="K14" s="8" t="s">
        <v>122</v>
      </c>
      <c r="L14" s="8">
        <v>40</v>
      </c>
      <c r="M14" s="10"/>
      <c r="N14" s="9"/>
      <c r="O14" s="9"/>
      <c r="P14" s="8">
        <v>40</v>
      </c>
      <c r="Q14" s="7"/>
      <c r="R14" s="8">
        <v>8</v>
      </c>
      <c r="S14" s="8">
        <v>19</v>
      </c>
      <c r="T14" s="14" t="s">
        <v>102</v>
      </c>
      <c r="U14" s="7" t="s">
        <v>53</v>
      </c>
      <c r="V14" s="14" t="s">
        <v>117</v>
      </c>
      <c r="W14" s="8" t="s">
        <v>104</v>
      </c>
      <c r="X14" s="9" t="s">
        <v>105</v>
      </c>
      <c r="Y14" s="7"/>
    </row>
    <row r="15" s="2" customFormat="1" ht="95" customHeight="1" spans="1:25">
      <c r="A15" s="7">
        <v>11</v>
      </c>
      <c r="B15" s="9" t="s">
        <v>13</v>
      </c>
      <c r="C15" s="11" t="s">
        <v>118</v>
      </c>
      <c r="D15" s="11" t="s">
        <v>123</v>
      </c>
      <c r="E15" s="8" t="s">
        <v>124</v>
      </c>
      <c r="F15" s="11" t="s">
        <v>47</v>
      </c>
      <c r="G15" s="11" t="s">
        <v>125</v>
      </c>
      <c r="H15" s="8" t="s">
        <v>113</v>
      </c>
      <c r="I15" s="15" t="s">
        <v>126</v>
      </c>
      <c r="J15" s="8" t="s">
        <v>115</v>
      </c>
      <c r="K15" s="7" t="s">
        <v>122</v>
      </c>
      <c r="L15" s="11">
        <v>94.9</v>
      </c>
      <c r="M15" s="10"/>
      <c r="N15" s="9"/>
      <c r="O15" s="9"/>
      <c r="P15" s="11">
        <v>94.9</v>
      </c>
      <c r="Q15" s="7"/>
      <c r="R15" s="11">
        <v>12</v>
      </c>
      <c r="S15" s="11">
        <v>29</v>
      </c>
      <c r="T15" s="7" t="s">
        <v>127</v>
      </c>
      <c r="U15" s="7" t="s">
        <v>53</v>
      </c>
      <c r="V15" s="14" t="s">
        <v>128</v>
      </c>
      <c r="W15" s="11" t="s">
        <v>129</v>
      </c>
      <c r="X15" s="9" t="s">
        <v>105</v>
      </c>
      <c r="Y15" s="11"/>
    </row>
    <row r="16" s="2" customFormat="1" ht="89" customHeight="1" spans="1:25">
      <c r="A16" s="7">
        <v>12</v>
      </c>
      <c r="B16" s="9" t="s">
        <v>13</v>
      </c>
      <c r="C16" s="9" t="s">
        <v>130</v>
      </c>
      <c r="D16" s="9" t="s">
        <v>131</v>
      </c>
      <c r="E16" s="8" t="s">
        <v>132</v>
      </c>
      <c r="F16" s="8" t="s">
        <v>47</v>
      </c>
      <c r="G16" s="8" t="s">
        <v>133</v>
      </c>
      <c r="H16" s="8" t="s">
        <v>113</v>
      </c>
      <c r="I16" s="15" t="s">
        <v>134</v>
      </c>
      <c r="J16" s="8" t="s">
        <v>115</v>
      </c>
      <c r="K16" s="8" t="s">
        <v>135</v>
      </c>
      <c r="L16" s="11">
        <v>48</v>
      </c>
      <c r="M16" s="10"/>
      <c r="N16" s="9"/>
      <c r="O16" s="9"/>
      <c r="P16" s="11">
        <v>48</v>
      </c>
      <c r="Q16" s="7"/>
      <c r="R16" s="11">
        <v>9</v>
      </c>
      <c r="S16" s="11">
        <v>21</v>
      </c>
      <c r="T16" s="14" t="s">
        <v>136</v>
      </c>
      <c r="U16" s="7" t="s">
        <v>53</v>
      </c>
      <c r="V16" s="14" t="s">
        <v>137</v>
      </c>
      <c r="W16" s="9" t="s">
        <v>129</v>
      </c>
      <c r="X16" s="9" t="s">
        <v>105</v>
      </c>
      <c r="Y16" s="21"/>
    </row>
    <row r="17" s="2" customFormat="1" ht="104" customHeight="1" spans="1:25">
      <c r="A17" s="7">
        <v>13</v>
      </c>
      <c r="B17" s="9" t="s">
        <v>13</v>
      </c>
      <c r="C17" s="9" t="s">
        <v>130</v>
      </c>
      <c r="D17" s="10" t="s">
        <v>138</v>
      </c>
      <c r="E17" s="8" t="s">
        <v>139</v>
      </c>
      <c r="F17" s="8" t="s">
        <v>47</v>
      </c>
      <c r="G17" s="8" t="s">
        <v>140</v>
      </c>
      <c r="H17" s="8" t="s">
        <v>70</v>
      </c>
      <c r="I17" s="15" t="s">
        <v>141</v>
      </c>
      <c r="J17" s="8" t="s">
        <v>115</v>
      </c>
      <c r="K17" s="8" t="s">
        <v>135</v>
      </c>
      <c r="L17" s="11">
        <v>221</v>
      </c>
      <c r="M17" s="10"/>
      <c r="N17" s="9"/>
      <c r="O17" s="9"/>
      <c r="P17" s="11">
        <v>221</v>
      </c>
      <c r="Q17" s="7"/>
      <c r="R17" s="8">
        <v>16</v>
      </c>
      <c r="S17" s="8">
        <v>37</v>
      </c>
      <c r="T17" s="14" t="s">
        <v>136</v>
      </c>
      <c r="U17" s="7" t="s">
        <v>53</v>
      </c>
      <c r="V17" s="14" t="s">
        <v>142</v>
      </c>
      <c r="W17" s="9" t="s">
        <v>129</v>
      </c>
      <c r="X17" s="9" t="s">
        <v>105</v>
      </c>
      <c r="Y17" s="21"/>
    </row>
    <row r="18" s="2" customFormat="1" ht="83" customHeight="1" spans="1:25">
      <c r="A18" s="7">
        <v>14</v>
      </c>
      <c r="B18" s="9" t="s">
        <v>13</v>
      </c>
      <c r="C18" s="7" t="s">
        <v>143</v>
      </c>
      <c r="D18" s="10" t="s">
        <v>144</v>
      </c>
      <c r="E18" s="8" t="s">
        <v>111</v>
      </c>
      <c r="F18" s="8" t="s">
        <v>47</v>
      </c>
      <c r="G18" s="8" t="s">
        <v>145</v>
      </c>
      <c r="H18" s="8" t="s">
        <v>113</v>
      </c>
      <c r="I18" s="15" t="s">
        <v>146</v>
      </c>
      <c r="J18" s="8" t="s">
        <v>115</v>
      </c>
      <c r="K18" s="7" t="s">
        <v>147</v>
      </c>
      <c r="L18" s="11">
        <v>10</v>
      </c>
      <c r="M18" s="10"/>
      <c r="N18" s="9"/>
      <c r="O18" s="9"/>
      <c r="P18" s="11">
        <v>10</v>
      </c>
      <c r="Q18" s="7"/>
      <c r="R18" s="8">
        <v>5</v>
      </c>
      <c r="S18" s="8">
        <v>12</v>
      </c>
      <c r="T18" s="14" t="s">
        <v>102</v>
      </c>
      <c r="U18" s="7" t="s">
        <v>53</v>
      </c>
      <c r="V18" s="14" t="s">
        <v>117</v>
      </c>
      <c r="W18" s="9" t="s">
        <v>129</v>
      </c>
      <c r="X18" s="9" t="s">
        <v>105</v>
      </c>
      <c r="Y18" s="8"/>
    </row>
    <row r="19" s="1" customFormat="1" ht="175" customHeight="1" spans="1:25">
      <c r="A19" s="7">
        <v>15</v>
      </c>
      <c r="B19" s="9" t="s">
        <v>13</v>
      </c>
      <c r="C19" s="11" t="s">
        <v>148</v>
      </c>
      <c r="D19" s="11" t="s">
        <v>149</v>
      </c>
      <c r="E19" s="7" t="s">
        <v>150</v>
      </c>
      <c r="F19" s="11" t="s">
        <v>47</v>
      </c>
      <c r="G19" s="8" t="s">
        <v>151</v>
      </c>
      <c r="H19" s="8" t="s">
        <v>70</v>
      </c>
      <c r="I19" s="15" t="s">
        <v>152</v>
      </c>
      <c r="J19" s="8" t="s">
        <v>115</v>
      </c>
      <c r="K19" s="7" t="s">
        <v>153</v>
      </c>
      <c r="L19" s="11">
        <v>285</v>
      </c>
      <c r="M19" s="10"/>
      <c r="N19" s="9"/>
      <c r="O19" s="9"/>
      <c r="P19" s="11">
        <v>285</v>
      </c>
      <c r="Q19" s="7"/>
      <c r="R19" s="8">
        <v>18</v>
      </c>
      <c r="S19" s="8">
        <v>42</v>
      </c>
      <c r="T19" s="14" t="s">
        <v>136</v>
      </c>
      <c r="U19" s="7" t="s">
        <v>53</v>
      </c>
      <c r="V19" s="14" t="s">
        <v>154</v>
      </c>
      <c r="W19" s="9" t="s">
        <v>129</v>
      </c>
      <c r="X19" s="9" t="s">
        <v>105</v>
      </c>
      <c r="Y19" s="21"/>
    </row>
    <row r="20" s="1" customFormat="1" ht="106" customHeight="1" spans="1:25">
      <c r="A20" s="7">
        <v>16</v>
      </c>
      <c r="B20" s="9" t="s">
        <v>13</v>
      </c>
      <c r="C20" s="9" t="s">
        <v>45</v>
      </c>
      <c r="D20" s="9" t="s">
        <v>45</v>
      </c>
      <c r="E20" s="7" t="s">
        <v>155</v>
      </c>
      <c r="F20" s="9" t="s">
        <v>47</v>
      </c>
      <c r="G20" s="9" t="s">
        <v>45</v>
      </c>
      <c r="H20" s="9" t="s">
        <v>60</v>
      </c>
      <c r="I20" s="16" t="s">
        <v>156</v>
      </c>
      <c r="J20" s="9" t="s">
        <v>157</v>
      </c>
      <c r="K20" s="9" t="s">
        <v>158</v>
      </c>
      <c r="L20" s="9">
        <v>200</v>
      </c>
      <c r="M20" s="10"/>
      <c r="N20" s="9"/>
      <c r="O20" s="9"/>
      <c r="P20" s="9">
        <v>200</v>
      </c>
      <c r="Q20" s="7"/>
      <c r="R20" s="9" t="s">
        <v>159</v>
      </c>
      <c r="S20" s="9" t="s">
        <v>160</v>
      </c>
      <c r="T20" s="16" t="s">
        <v>161</v>
      </c>
      <c r="U20" s="7" t="s">
        <v>162</v>
      </c>
      <c r="V20" s="16" t="s">
        <v>163</v>
      </c>
      <c r="W20" s="9" t="s">
        <v>55</v>
      </c>
      <c r="X20" s="9" t="s">
        <v>105</v>
      </c>
      <c r="Y20" s="21"/>
    </row>
    <row r="21" s="2" customFormat="1" ht="88" customHeight="1" spans="1:25">
      <c r="A21" s="7">
        <v>17</v>
      </c>
      <c r="B21" s="9" t="s">
        <v>13</v>
      </c>
      <c r="C21" s="9" t="s">
        <v>164</v>
      </c>
      <c r="D21" s="9" t="s">
        <v>165</v>
      </c>
      <c r="E21" s="7" t="s">
        <v>166</v>
      </c>
      <c r="F21" s="9" t="s">
        <v>47</v>
      </c>
      <c r="G21" s="9" t="s">
        <v>165</v>
      </c>
      <c r="H21" s="9" t="s">
        <v>60</v>
      </c>
      <c r="I21" s="16" t="s">
        <v>167</v>
      </c>
      <c r="J21" s="9" t="s">
        <v>157</v>
      </c>
      <c r="K21" s="9" t="s">
        <v>158</v>
      </c>
      <c r="L21" s="9">
        <v>59.1</v>
      </c>
      <c r="M21" s="10"/>
      <c r="N21" s="9"/>
      <c r="O21" s="9"/>
      <c r="P21" s="9">
        <v>59.1</v>
      </c>
      <c r="Q21" s="7"/>
      <c r="R21" s="9" t="s">
        <v>168</v>
      </c>
      <c r="S21" s="9" t="s">
        <v>169</v>
      </c>
      <c r="T21" s="16" t="s">
        <v>170</v>
      </c>
      <c r="U21" s="7" t="s">
        <v>162</v>
      </c>
      <c r="V21" s="16" t="s">
        <v>163</v>
      </c>
      <c r="W21" s="9" t="s">
        <v>55</v>
      </c>
      <c r="X21" s="9" t="s">
        <v>105</v>
      </c>
      <c r="Y21" s="21"/>
    </row>
    <row r="22" s="1" customFormat="1" ht="51" customHeight="1" spans="1:25">
      <c r="A22" s="7">
        <v>18</v>
      </c>
      <c r="B22" s="7" t="s">
        <v>17</v>
      </c>
      <c r="C22" s="7" t="s">
        <v>45</v>
      </c>
      <c r="D22" s="7" t="s">
        <v>45</v>
      </c>
      <c r="E22" s="7" t="s">
        <v>171</v>
      </c>
      <c r="F22" s="7" t="s">
        <v>47</v>
      </c>
      <c r="G22" s="7" t="s">
        <v>55</v>
      </c>
      <c r="H22" s="7" t="s">
        <v>70</v>
      </c>
      <c r="I22" s="14" t="s">
        <v>172</v>
      </c>
      <c r="J22" s="7" t="s">
        <v>50</v>
      </c>
      <c r="K22" s="7" t="s">
        <v>51</v>
      </c>
      <c r="L22" s="9">
        <v>70</v>
      </c>
      <c r="M22" s="9"/>
      <c r="N22" s="7"/>
      <c r="O22" s="7"/>
      <c r="P22" s="9">
        <v>70</v>
      </c>
      <c r="Q22" s="7"/>
      <c r="R22" s="7" t="s">
        <v>55</v>
      </c>
      <c r="S22" s="7" t="s">
        <v>55</v>
      </c>
      <c r="T22" s="14" t="s">
        <v>173</v>
      </c>
      <c r="U22" s="7" t="s">
        <v>162</v>
      </c>
      <c r="V22" s="14" t="s">
        <v>174</v>
      </c>
      <c r="W22" s="7" t="s">
        <v>55</v>
      </c>
      <c r="X22" s="7" t="s">
        <v>55</v>
      </c>
      <c r="Y22" s="7"/>
    </row>
    <row r="23" s="1" customFormat="1" ht="32" customHeight="1" spans="1:25">
      <c r="A23" s="11" t="s">
        <v>18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>
        <f>SUM(L5:L22)</f>
        <v>7000</v>
      </c>
      <c r="M23" s="11"/>
      <c r="N23" s="18"/>
      <c r="O23" s="18"/>
      <c r="P23" s="11">
        <f>SUM(P5:P22)</f>
        <v>7000</v>
      </c>
      <c r="Q23" s="18"/>
      <c r="R23" s="18"/>
      <c r="S23" s="18"/>
      <c r="T23" s="18"/>
      <c r="U23" s="18"/>
      <c r="V23" s="18"/>
      <c r="W23" s="18"/>
      <c r="X23" s="18"/>
      <c r="Y23" s="18"/>
    </row>
  </sheetData>
  <mergeCells count="22">
    <mergeCell ref="A2:Y2"/>
    <mergeCell ref="M3:Q3"/>
    <mergeCell ref="R3:S3"/>
    <mergeCell ref="A23:K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" right="0.75" top="1" bottom="1" header="0.5" footer="0.5"/>
  <pageSetup paperSize="9" scale="2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</cp:lastModifiedBy>
  <dcterms:created xsi:type="dcterms:W3CDTF">2021-12-13T05:33:00Z</dcterms:created>
  <dcterms:modified xsi:type="dcterms:W3CDTF">2024-03-19T08:57:24Z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905D56DB24734AD48DC229B9987B405E_13</vt:lpwstr>
  </property>
  <property fmtid="{D5CDD505-2E9C-101B-9397-08002B2CF9AE}" pid="3" name="KSOProductBuildVer">
    <vt:lpwstr>2052-12.1.0.16412</vt:lpwstr>
  </property>
</Properties>
</file>