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计划表" sheetId="1" r:id="rId1"/>
    <sheet name="汇总表" sheetId="2" r:id="rId2"/>
  </sheets>
  <definedNames>
    <definedName name="_xlnm._FilterDatabase" localSheetId="0" hidden="1">计划表!$4:$44</definedName>
    <definedName name="_xlnm.Print_Titles" localSheetId="0">计划表!$2:$4</definedName>
    <definedName name="_xlnm.Print_Area" localSheetId="0">计划表!$A$1:$Y$44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<sst xmlns="http://schemas.openxmlformats.org/spreadsheetml/2006/main" count="645" uniqueCount="252">
  <si>
    <t>附件2：</t>
  </si>
  <si>
    <t>砀山县2024年提前下达省级财政衔接推进乡村振兴补助资金项目计划表</t>
  </si>
  <si>
    <t>序号</t>
  </si>
  <si>
    <t>项目类型</t>
  </si>
  <si>
    <t>镇（园区）</t>
  </si>
  <si>
    <t>行政村</t>
  </si>
  <si>
    <t>项目名称</t>
  </si>
  <si>
    <t>建设性质（新建/改（扩）建）</t>
  </si>
  <si>
    <t>实施地点（具体到自然村）</t>
  </si>
  <si>
    <t>实施期限（完成时限）</t>
  </si>
  <si>
    <t>建设内容（规模及补助标准）</t>
  </si>
  <si>
    <t>责任单位（项目主管部门）</t>
  </si>
  <si>
    <t>项目实施单位及责任人</t>
  </si>
  <si>
    <t>资金规模（万元）</t>
  </si>
  <si>
    <t>资金来源</t>
  </si>
  <si>
    <t>受益对象（脱贫户、监测户）</t>
  </si>
  <si>
    <t>绩效目标</t>
  </si>
  <si>
    <t>群众参与</t>
  </si>
  <si>
    <t>联农带农机制情况</t>
  </si>
  <si>
    <t>是否出列村</t>
  </si>
  <si>
    <t>到县/到镇/到村/到户</t>
  </si>
  <si>
    <t>备注</t>
  </si>
  <si>
    <t>中央资金</t>
  </si>
  <si>
    <t>省级资金</t>
  </si>
  <si>
    <t>市级资金</t>
  </si>
  <si>
    <t>县级资金</t>
  </si>
  <si>
    <t>其他资金</t>
  </si>
  <si>
    <t>受益户数</t>
  </si>
  <si>
    <t>受益人口数</t>
  </si>
  <si>
    <t>基础设施类</t>
  </si>
  <si>
    <t>程庄镇</t>
  </si>
  <si>
    <t>龙泉寺村</t>
  </si>
  <si>
    <t>坑塘整治</t>
  </si>
  <si>
    <t>新建</t>
  </si>
  <si>
    <t>郑楼</t>
  </si>
  <si>
    <t>2024年9月底前</t>
  </si>
  <si>
    <t>坑塘整治3面共计4953㎡抽水清淤，部分护坡等相关配套设施。</t>
  </si>
  <si>
    <t>县美丽办</t>
  </si>
  <si>
    <t>程庄镇人民政府杨林</t>
  </si>
  <si>
    <t>完成建设任务，改善群众人居环境，方便生产生活，群众满意率95%以上。切实提升群众生活设施水平。</t>
  </si>
  <si>
    <t>参与项目申报、实施过程监督、完成后受益</t>
  </si>
  <si>
    <t>通过坑塘整治的形式，给群众营造干净整洁的生活环境，提升村居环境，进一步巩固脱贫攻坚成果，助力乡村振兴。</t>
  </si>
  <si>
    <t>否</t>
  </si>
  <si>
    <t>到村</t>
  </si>
  <si>
    <t>其中欠发达国有林场巩固提升任务方向24万元。</t>
  </si>
  <si>
    <t>唐寨镇</t>
  </si>
  <si>
    <t>唐集村</t>
  </si>
  <si>
    <t>荒庄村</t>
  </si>
  <si>
    <t>坑塘整治3面，共计6500㎡，部分护坡等相关配套设施，危桥改造2座。</t>
  </si>
  <si>
    <t>唐寨镇人民政府李玮</t>
  </si>
  <si>
    <t>葛集镇</t>
  </si>
  <si>
    <t>新华村</t>
  </si>
  <si>
    <t>坑塘清淤</t>
  </si>
  <si>
    <t>田楼村</t>
  </si>
  <si>
    <t>坑塘清淤2面共1207㎡，清淤相关配套设施。</t>
  </si>
  <si>
    <t>葛集镇人民政府李超玉</t>
  </si>
  <si>
    <t>通过坑塘清淤的形式，给群众营造干净整洁的生活环境，提升村居环境，进一步巩固脱贫攻坚成果，助力乡村振兴。</t>
  </si>
  <si>
    <t>是</t>
  </si>
  <si>
    <t>朱楼镇</t>
  </si>
  <si>
    <t>朱楼村</t>
  </si>
  <si>
    <t>小刘庄自然村村内基础设施提升项目</t>
  </si>
  <si>
    <t>小刘庄</t>
  </si>
  <si>
    <r>
      <rPr>
        <sz val="14"/>
        <rFont val="仿宋_GB2312"/>
        <charset val="134"/>
      </rPr>
      <t>1.铺设φ400HPDE（钢带）双壁波纹污水管2025m、φ400HPDE（钢带）双壁波纹雨水管1500m、200HPDE波纹管、150排水管、混凝土检查井、化粪池等相关配套设施；2.坑塘清淤4面，共计6000㎡，部分护坡等相关配套设施；3.5cm碎石垫层＋18cm水泥混凝土面层1002㎡，5cm碎石垫层＋12cm水泥混凝土面层800㎡，黑化路面3200㎡；4.一体化污水处理设施：新建10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/d污水处理场站，包含主要构筑物及污水处理相关设备及管网建设、运维等相关配套设施，做到全村污水整体治理。</t>
    </r>
  </si>
  <si>
    <t>朱楼镇人民政府黄蔷</t>
  </si>
  <si>
    <t>完成建设任务，改善群众交通出行条件和农村人居环境，方便生产生活，群众满意率95%以上，切实提升群众生活设施水平。</t>
  </si>
  <si>
    <t>通过基础设施提升的形式，改善群众出行条件和营造干净整洁的生活环境、村居环境，进一步巩固脱贫攻坚成果，助力乡村振兴。</t>
  </si>
  <si>
    <t>邵楼村</t>
  </si>
  <si>
    <t>后邵楼自然村村内基础设施提升项目</t>
  </si>
  <si>
    <t>后邵楼</t>
  </si>
  <si>
    <r>
      <t>1.坑塘整治4面、共计4639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，修坡等相关配套设施。2.宽3.5米路长约820m，共计2870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，5cm碎石垫层＋18cm水泥混凝土面层，抗折强度4.0mpa。3.柏油路面铺设约720m，共计2500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。</t>
    </r>
  </si>
  <si>
    <t>关帝庙镇</t>
  </si>
  <si>
    <t>汤寺村</t>
  </si>
  <si>
    <t>砀山县关帝庙镇汤寺村农村道路建设项目</t>
  </si>
  <si>
    <t>汤寺村张庄自然村、槐树园自然村</t>
  </si>
  <si>
    <t>2024年12月15日前</t>
  </si>
  <si>
    <t>新建道路宽4m，路长881.5米。10cm水泥稳定土基层+18cm水泥混凝土面层，抗折强度4.0mpa。</t>
  </si>
  <si>
    <t>县发展改革委</t>
  </si>
  <si>
    <t>关帝庙镇人民政府李群</t>
  </si>
  <si>
    <t>新建道路宽4m，路长881.5米。10cm水泥稳定土基层+18cm水泥混凝土面层，抗折强度4.0mpa。预计带动当地群众务工16人，发放劳务报酬29.58万元，促进脱贫户及村民群众就业增收，改善群众交通出行条件，方便生产生活，提升村内基础设施水平，群众满意率95%以上。</t>
  </si>
  <si>
    <t>通过以工代赈方式新建道路，带动群众就业增收，为当地脱贫户及村民群众长久可持续发展提供便利。</t>
  </si>
  <si>
    <t>关帝庙社区</t>
  </si>
  <si>
    <t>砀山县关帝庙镇关帝庙社区农村道路建设项目</t>
  </si>
  <si>
    <t>关帝庙社区徐庙自然村</t>
  </si>
  <si>
    <t>新建道路宽4m，路长1319米。10水泥稳定土基层+18cm水泥混凝土面层，抗折强度4.0mpa。</t>
  </si>
  <si>
    <t>新建道路宽4m，路长1319米。10水泥稳定土基层+18cm水泥混凝土面层，抗折强度4.0mpa。预计带动当地群众务工19人，发放劳务报酬35.13万元，促进脱贫户及村民群众就业增收，改善群众交通出行条件，方便生产生活，提升村内基础设施水平，群众满意率95%以上。</t>
  </si>
  <si>
    <t>官庄坝镇</t>
  </si>
  <si>
    <t>龙潭村</t>
  </si>
  <si>
    <t>砀山县官庄坝镇高新庄农村道路及下水道建设项目</t>
  </si>
  <si>
    <t>高新庄</t>
  </si>
  <si>
    <t>铺设砖砌下水道740米，铺设管径1000的钢筋混凝管842米，铺设管径800的钢混凝管482米，铺设管径300HDPE双臂波纹管400米，设检查井32个，收水井32个；新建村级公路1248平方米，道路全长376.5米；道路破除及修复952平方米，门前硬化破除及修复300平方米，整平修建护坡36平方米。</t>
  </si>
  <si>
    <t>官庄坝镇人民政府周玉德</t>
  </si>
  <si>
    <t>铺设砖砌下水道740米，铺设管径1000的钢筋混凝管842米，铺设管径800的钢混凝管482米，铺设管径300HDPE双臂波纹管400米，设检查井32个，收水井32个；新建村级公路1248平方米，道路全长376.5米；道路破除及修复952平方米，门前硬化破除及修复300平方米，整平修建护坡36平方米。预计带动当地群众务工55人，发放劳务报酬69.45万元，促进脱贫户及村民群众就业增收，改善群众交通出行条件，方便生产生活，提升村内基础设施水平，群众满意率95%以上。</t>
  </si>
  <si>
    <t>良梨镇</t>
  </si>
  <si>
    <t>桃源村</t>
  </si>
  <si>
    <t>木龙坝村内道路建设项目</t>
  </si>
  <si>
    <t>木龙坝村内</t>
  </si>
  <si>
    <t>路长427米，路面宽4米，10cm厚级碎石垫层＋18cm水泥混凝土面层，抗折强度4.0MPa。</t>
  </si>
  <si>
    <t>县交运局</t>
  </si>
  <si>
    <t>良梨镇人民政府赵磊</t>
  </si>
  <si>
    <t>完成建设任务，改善群众交通出行条件，方便生产生活，提升村内基础设施水平。</t>
  </si>
  <si>
    <t>以新建道路的形式，为脱贫户及村民群众长久可持续发展提供便利。</t>
  </si>
  <si>
    <t>曹庄镇</t>
  </si>
  <si>
    <t>许庄回族村</t>
  </si>
  <si>
    <t>村组道路新建项目（中许自然村）</t>
  </si>
  <si>
    <t>中许</t>
  </si>
  <si>
    <t>路长0.192km，路宽4米，18cm水泥稳定土基层+18cm水泥混凝土面层，抗折强度4.0mpa。</t>
  </si>
  <si>
    <t>县委统战部</t>
  </si>
  <si>
    <t>曹庄镇人民政府曹贺</t>
  </si>
  <si>
    <t>完成建设任务，改善群众交通出行条件，方便生产生活，提升村内基础设施水平，群众满意率95%以上。</t>
  </si>
  <si>
    <t>通过少数民族发展任务方向资金投入和项目实施，以新建道路的形式，为脱贫户及村民群众长久可持续发展提供便利。</t>
  </si>
  <si>
    <t>产业发展类</t>
  </si>
  <si>
    <t>玄庙镇</t>
  </si>
  <si>
    <t>马良民族村</t>
  </si>
  <si>
    <t>肉牛养殖基地项目</t>
  </si>
  <si>
    <t>新建标准化钢结构育肥肉牛舍1栋，每栋长100米，宽20米，总建筑面积2000㎡，砖砌化粪池1个，铲车、配料机、揉丝机、撒料车各1台等相关配套设施，计划总投资118万元。</t>
  </si>
  <si>
    <t>玄庙镇人民政府马飞</t>
  </si>
  <si>
    <t>项目建成后，形成收益资金（租金不低于同期银行贷款基准利率），去除相关运维费用后收益用于村集体经济增收和脱贫户、监测户，同时通过带动脱贫户、监测户务工、创业带动户增收，实现稳定脱贫，能够有力地促进农村经济的发展。</t>
  </si>
  <si>
    <t>通过少数民族发展任务方向资金投入和项目实施，增加村集体经济收入，带动周边农户增收，特别是脱贫户、监测通过就业等方式增加收入，辐射带动周边农户、经营主体发展产业，提升产业发展质量，不断巩固脱贫成果。</t>
  </si>
  <si>
    <t>该项目资金总规模的30.5%。</t>
  </si>
  <si>
    <t>薛楼板材加工园</t>
  </si>
  <si>
    <t>镇辖区范围内的行政村</t>
  </si>
  <si>
    <t>特色种植业技术培训项目</t>
  </si>
  <si>
    <t>园区辖区范围内的行政村</t>
  </si>
  <si>
    <t>对本镇56户自主实施脱贫户、监测户进行特色种植业类的技能培训</t>
  </si>
  <si>
    <t>县农业农村局</t>
  </si>
  <si>
    <t>薛楼园区管委会张书平</t>
  </si>
  <si>
    <t>对56户脱贫户、监测户开展特色种植业技术培训服务</t>
  </si>
  <si>
    <t>通过培训学习特色种植业技能，掌握实用技术，从而促进脱贫户、监测户增收。</t>
  </si>
  <si>
    <t>/</t>
  </si>
  <si>
    <t>到户</t>
  </si>
  <si>
    <t>镇辖区范围内的行政村范围内</t>
  </si>
  <si>
    <t>对本镇361户自主实施脱贫户、监测户进行特色种植业类的技能培训</t>
  </si>
  <si>
    <t>对361户脱贫户、监测户开展特色种植业技术培训服务</t>
  </si>
  <si>
    <t>对本镇360户自主实施脱贫户、监测户进行特色种植业类的技能培训</t>
  </si>
  <si>
    <t>对360户脱贫户、监测户开展特色种植业技术培训服务</t>
  </si>
  <si>
    <t>砀城镇</t>
  </si>
  <si>
    <t>对本镇1095户自主实施脱贫户、监测户进行特色种植业类的技能培训</t>
  </si>
  <si>
    <t>砀城镇人民政府陈凯</t>
  </si>
  <si>
    <t>对1095户脱贫户、监测户开展特色种植业技术培训服务</t>
  </si>
  <si>
    <t>对本镇340户自主实施脱贫户、监测户进行特色种植业类的技能培训</t>
  </si>
  <si>
    <t>对340户脱贫户、监测户开展特色种植业技术培训服务</t>
  </si>
  <si>
    <t>李庄镇</t>
  </si>
  <si>
    <t>对本镇925户自主实施脱贫户、监测户进行特色种植业类的技能培训</t>
  </si>
  <si>
    <t>李庄镇人民政府杨长远</t>
  </si>
  <si>
    <t>对925户脱贫户、监测户开展特色种植业技术培训服务</t>
  </si>
  <si>
    <t>对本镇904户自主实施脱贫户、监测户进行特色种植业类的技能培训</t>
  </si>
  <si>
    <t>对904户脱贫户、监测户开展特色种植业技术培训服务</t>
  </si>
  <si>
    <t>对本镇3209户自主实施脱贫户、监测户进行特色种植业类的技能培训</t>
  </si>
  <si>
    <t>对3209户脱贫户、监测户开展特色种植业技术培训服务</t>
  </si>
  <si>
    <t>周寨镇</t>
  </si>
  <si>
    <t>对本镇595户自主实施脱贫户、监测户进行特色种植业类的技能培训</t>
  </si>
  <si>
    <t>周寨镇人民政府何斐斐</t>
  </si>
  <si>
    <t>对595户脱贫户、监测户开展特色种植业技术培训服务</t>
  </si>
  <si>
    <t>对本镇946户自主实施脱贫户、监测户进行特色种植业类的技能培训</t>
  </si>
  <si>
    <t>对946户脱贫户、监测户开展特色种植业技术培训服务</t>
  </si>
  <si>
    <t>对本镇257户自主实施脱贫户、监测户进行特色种植业类的技能培训</t>
  </si>
  <si>
    <t>对257户脱贫户、监测户开展特色种植业技术培训服务</t>
  </si>
  <si>
    <t>对本镇383户自主实施脱贫户、监测户进行特色种植业类的技能培训</t>
  </si>
  <si>
    <t>对383户脱贫户、监测户开展特色种植业技术培训服务</t>
  </si>
  <si>
    <t>对本镇979户自主实施脱贫户、监测户进行特色种植业类的技能培训</t>
  </si>
  <si>
    <t>对979户脱贫户、监测户开展特色种植业技术培训服务</t>
  </si>
  <si>
    <t>赵屯镇</t>
  </si>
  <si>
    <t>对本镇288户自主实施脱贫户、监测户进行特色种植业类的技能培训</t>
  </si>
  <si>
    <t>赵屯镇人民政府王拥</t>
  </si>
  <si>
    <t>对288户脱贫户、监测户开展特色种植业技术培训服务</t>
  </si>
  <si>
    <t>黄庄寨村、杜阁村、万楼村、卞楼村、张新庄村</t>
  </si>
  <si>
    <t>黄庄寨村、杜阁村、万楼村、卞楼村、张新庄村联建冷库改建提升项目</t>
  </si>
  <si>
    <t>改建</t>
  </si>
  <si>
    <t>赵屯村</t>
  </si>
  <si>
    <t>低温保鲜两用库2000吨，冷库内配置制冷机械、风机、保温设施等全套设备，含电路、消防、防火等；辅助工程：建设制冷机用房1间，配电间1间，冷库配套2台叉车，2500个货架；外部配套设施：配套变压器、电路、场地硬化、水利等基础设施。</t>
  </si>
  <si>
    <t>通过财政衔接资金投入和项目实施，增加村集体经济收入，带动周边农户增收，特别是脱贫户、监测户通过就业等方式增加收入，辐射带动周边农户、经营主体发展产业，提升产业发展质量，不断巩固脱贫成果。</t>
  </si>
  <si>
    <t>砀山冷链集配中心项目一期（3#冷库建设）</t>
  </si>
  <si>
    <t>毛油坊自然村</t>
  </si>
  <si>
    <t>新建3#冷冻冷库，总计划投资为8408万元，总建筑面积为8837㎡，其中本次计划投入的2300万元约为该资金总量的27.35%。建设内容主要为冷冻冷库主体工程建设，配套水、电、路、下水道等相关设施。</t>
  </si>
  <si>
    <t>安徽省梨都投资集团有限公司王昆</t>
  </si>
  <si>
    <t>≥32</t>
  </si>
  <si>
    <t>≥75</t>
  </si>
  <si>
    <t>到县</t>
  </si>
  <si>
    <t>新建3#冷冻冷库，总计划投资为8408万元，总建筑面积为8837㎡，其中本次计划投入的发展新型农村集体经济任务方向100万元约为该资金总量的1.19%。建设内容主要为冷冻冷库主体工程建设，配套水、电、路、下水道等相关设施。</t>
  </si>
  <si>
    <t>县农业农村局、县乡村振兴局</t>
  </si>
  <si>
    <t>≥10</t>
  </si>
  <si>
    <t>≥23</t>
  </si>
  <si>
    <t>黄屯村</t>
  </si>
  <si>
    <t>黄屯村共富农场二期项目</t>
  </si>
  <si>
    <t>大李楼</t>
  </si>
  <si>
    <t>双拼大棚的降温系统、通风系统及外遮阳系统、育苗基地内保温系统、风机系统及控制系统；共富农场排水工程，长度约980米；机井以及其他相关配套设施。</t>
  </si>
  <si>
    <t>其中欠发达国有林场巩固提升任务方向47万元。</t>
  </si>
  <si>
    <t>汪大楼村</t>
  </si>
  <si>
    <t>关帝庙镇食用菌菌种培育基地项目</t>
  </si>
  <si>
    <t>钢结构厂房3300㎡，冷库（压缩机、冷凝器、风机、保温板、保温大门等）1000㎡，给排水及消防设施、变压器及供电线路、场地硬化2200㎡等相关配套设施。</t>
  </si>
  <si>
    <t>邵寨村</t>
  </si>
  <si>
    <t>朱楼镇邵寨村高标准鸡舍建设项目</t>
  </si>
  <si>
    <t>张屯自然村</t>
  </si>
  <si>
    <t>项目占地约50亩，规划建筑面积5880㎡，主要建设内容为钢构厂房3060㎡、钢构料库450㎡、钢构蛋库750㎡、有机肥堆场900㎡、钢构加工包装车间720㎡及蓄水池、给排水、厂房内线路等相关配套设施。</t>
  </si>
  <si>
    <t>李园新村</t>
  </si>
  <si>
    <t>农村就业产业园</t>
  </si>
  <si>
    <t>新建标准化钢结构框架结构厂房，长76米，宽27米，总建设面积约2161平方；配套厂区道路、下水管网等设施。</t>
  </si>
  <si>
    <t>县经信局</t>
  </si>
  <si>
    <t>柴市村</t>
  </si>
  <si>
    <t>柴市村庭院经济项目</t>
  </si>
  <si>
    <t>沈庄村</t>
  </si>
  <si>
    <t>通过微菜园的模式，发展蔬菜、石榴、枣树等种植项目，采取一户一经营的方式，对庭院特色种植蔬菜、石榴、枣树项目的20户脱贫户（监测户）进行奖补，铺设路牙石、青砖共3000米等相关配套设施。</t>
  </si>
  <si>
    <t>鼓励脱贫户（监测户）及村民群众合理利用房前屋后闲置土地，高质量发展庭院经济。同时既能提升村内人居环境，又能增加户内收入。</t>
  </si>
  <si>
    <t>以庭院经济+人居环境提升的形式，通过微菜园的模式，以一家一户经营的方式，对脱贫户（监测户）进行奖补，激发脱贫人口（监测对象）内生动力，增加户内收入。同时辐射带动周边农户发展庭院经济，同步提升村内人居环境，进一步巩固脱贫攻坚成果。</t>
  </si>
  <si>
    <t>吴庄村</t>
  </si>
  <si>
    <t>吴庄村庭院经济项目</t>
  </si>
  <si>
    <t>毛庄村</t>
  </si>
  <si>
    <t>通过微菜园的模式，发展蔬菜、石榴、枣树等种植项目，采取一户一经营的方式，对庭院特色种植蔬菜、石榴、枣树项目的16户脱贫户（监测户）进行奖补，铺设路牙石、青砖共2000米等相关配套设施。</t>
  </si>
  <si>
    <t>赵楼村</t>
  </si>
  <si>
    <t>赵楼村庭院经济项目</t>
  </si>
  <si>
    <t>赵楼、房庄</t>
  </si>
  <si>
    <t>通过微菜园的模式，发展高杆月季、葛花，蔬菜种植，采取一户一经营的方式，对庭院特色种植高杆月季、葛花、蔬菜项目的20户脱贫户（监测户）进行奖补，铺设路牙石、青砖共2500米等相关配套设施。</t>
  </si>
  <si>
    <t>巩固三保障成果类</t>
  </si>
  <si>
    <t>全县范围内</t>
  </si>
  <si>
    <t>雨露计划</t>
  </si>
  <si>
    <t>春秋季雨露计划，按照每学期1500元/人的标准，对符合条件的脱贫户、监测户家庭子女落实中高职及大专教育资助，脱贫户、监测户学生1183人。</t>
  </si>
  <si>
    <t>县乡村振兴局</t>
  </si>
  <si>
    <t>县乡村振兴局毛传涛</t>
  </si>
  <si>
    <t>补助脱贫户家庭中职高职学生，减轻脱贫户、监测户家庭教育支出负担.</t>
  </si>
  <si>
    <t>教育保障</t>
  </si>
  <si>
    <t>就业项目类</t>
  </si>
  <si>
    <t>乡村公益性岗位补贴</t>
  </si>
  <si>
    <t>2024年12月底前</t>
  </si>
  <si>
    <t>对16-59周岁乡村公益性岗位就业人员，按照每人每月300元标准，通过申领程序发放补助。</t>
  </si>
  <si>
    <t>县人社局</t>
  </si>
  <si>
    <t>县人社局吴民团</t>
  </si>
  <si>
    <t>预计发放乡村公益性岗位补贴2200人，促进脱贫劳动者稳定就业增收。</t>
  </si>
  <si>
    <t>通过对乡村公益性岗位就业人员发放补贴，帮助脱贫户、监测户就近就地就业，增加收入。</t>
  </si>
  <si>
    <t>脱贫劳动者跨省外出务工交通补助</t>
  </si>
  <si>
    <t>砀山县跨省外出务工转移就业脱贫劳动者（16-59周岁），根据务工地点距户籍所在地距离，200公里以内或200公里以上，按照200元/人或300元/人，通过申领程序发放补助。</t>
  </si>
  <si>
    <t>预计发放交通补助6000人，减少外出务工转移就业脱贫劳动者的出行支出，促进脱贫劳动者外出务工转移就业、稳定就业。</t>
  </si>
  <si>
    <t>通过对跨省务工脱贫劳动者提供交通补助的形式减少务工出行开支，拓宽脱贫人口就业渠道，激发内生动力，促进稳定就业增收。</t>
  </si>
  <si>
    <t>项目管理费类</t>
  </si>
  <si>
    <t>项目管理费</t>
  </si>
  <si>
    <t>统筹安排用于项目前期设计、评审、招标、监理以及验收等与项目管理相关的支出</t>
  </si>
  <si>
    <t>县财政局（地方金融监管局）</t>
  </si>
  <si>
    <t>县财政局（地方金融监管局）赵振海</t>
  </si>
  <si>
    <t>规范项目实施程序，提高项目管理水平。</t>
  </si>
  <si>
    <t>参与项目实施过程监督、完成后受益</t>
  </si>
  <si>
    <t>通过财政衔接资金投入，规范项目保质保量建设，提高群众满意度和联农带农成效。</t>
  </si>
  <si>
    <t>合计：</t>
  </si>
  <si>
    <t>附件:1</t>
  </si>
  <si>
    <t>砀山县2024年提前下达省级财政衔接推进乡村振兴补助资金项目汇总表</t>
  </si>
  <si>
    <t>项目类别</t>
  </si>
  <si>
    <t>项目个数</t>
  </si>
  <si>
    <t>总投资</t>
  </si>
  <si>
    <t>衔接资金</t>
  </si>
  <si>
    <t>中央</t>
  </si>
  <si>
    <t>省级</t>
  </si>
  <si>
    <t>市级</t>
  </si>
  <si>
    <t>县级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</si>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</sst>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宋体"/>
      <charset val="134"/>
    </font>
    <font>
      <sz val="14"/>
      <color rgb="FF000000"/>
      <name val="仿宋_GB2312"/>
      <charset val="134"/>
    </font>
    <font>
      <sz val="11"/>
      <color rgb="FF000000"/>
      <name val="宋体"/>
      <charset val="134"/>
    </font>
    <font>
      <sz val="26"/>
      <color rgb="FF000000"/>
      <name val="方正小标宋简体"/>
      <charset val="134"/>
    </font>
    <font>
      <b/>
      <sz val="16"/>
      <color rgb="FF000000"/>
      <name val="黑体"/>
      <charset val="134"/>
    </font>
    <font>
      <b/>
      <sz val="11"/>
      <color rgb="FF000000"/>
      <name val="黑体"/>
      <charset val="134"/>
    </font>
    <font>
      <b/>
      <sz val="14"/>
      <name val="仿宋_GB2312"/>
      <charset val="134"/>
    </font>
    <font>
      <sz val="16"/>
      <color rgb="FF000000"/>
      <name val="仿宋_GB2312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36"/>
      <name val="方正小标宋简体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view="pageBreakPreview" zoomScale="83" zoomScaleNormal="84" workbookViewId="0">
      <selection activeCell="H5" sqref="H5"/>
    </sheetView>
  </sheetViews>
  <sheetFormatPr defaultColWidth="9" defaultRowHeight="13.5"/>
  <cols>
    <col min="1" max="1" width="7.125" style="13" customWidth="1"/>
    <col min="2" max="2" width="15.375" style="13" customWidth="1"/>
    <col min="3" max="3" width="15.775" style="13" customWidth="1"/>
    <col min="4" max="4" width="20.5" style="18" customWidth="1"/>
    <col min="5" max="5" width="23.375" style="13" customWidth="1"/>
    <col min="6" max="6" width="15.5" style="13" customWidth="1"/>
    <col min="7" max="7" width="19.375" style="13" customWidth="1"/>
    <col min="8" max="8" width="21.75" style="13" customWidth="1"/>
    <col min="9" max="9" width="84.0583333333333" style="19" customWidth="1"/>
    <col min="10" max="10" width="21.325" style="13" customWidth="1"/>
    <col min="11" max="11" width="33.2333333333333" style="13" customWidth="1"/>
    <col min="12" max="12" width="13.125" style="20" customWidth="1"/>
    <col min="13" max="13" width="7.95833333333333" style="20" customWidth="1"/>
    <col min="14" max="14" width="13.5916666666667" style="13" customWidth="1"/>
    <col min="15" max="15" width="7.18333333333333" style="13" customWidth="1"/>
    <col min="16" max="16" width="7.33333333333333" style="13" customWidth="1"/>
    <col min="17" max="17" width="7.49166666666667" style="13" customWidth="1"/>
    <col min="18" max="18" width="9.21666666666667" style="13" customWidth="1"/>
    <col min="19" max="19" width="12.9666666666667" style="13" customWidth="1"/>
    <col min="20" max="20" width="70.3" style="13" customWidth="1"/>
    <col min="21" max="21" width="34.075" style="13" customWidth="1"/>
    <col min="22" max="22" width="64" style="21" customWidth="1"/>
    <col min="23" max="23" width="10.625" style="13" customWidth="1"/>
    <col min="24" max="24" width="10.1583333333333" style="13" customWidth="1"/>
    <col min="25" max="25" width="13.7416666666667" style="13" customWidth="1"/>
    <col min="26" max="26" width="3.625" style="13" customWidth="1"/>
    <col min="27" max="16383" width="9" style="13"/>
    <col min="16384" max="16384" width="9" style="22"/>
  </cols>
  <sheetData>
    <row r="1" ht="22" customHeight="1" spans="1:2">
      <c r="A1" s="23" t="s">
        <v>0</v>
      </c>
      <c r="B1" s="23"/>
    </row>
    <row r="2" s="13" customFormat="1" ht="56" customHeight="1" spans="1:25">
      <c r="A2" s="24" t="s">
        <v>1</v>
      </c>
      <c r="B2" s="24"/>
      <c r="C2" s="24"/>
      <c r="D2" s="24"/>
      <c r="E2" s="24"/>
      <c r="F2" s="24"/>
      <c r="G2" s="24"/>
      <c r="H2" s="24"/>
      <c r="I2" s="32"/>
      <c r="J2" s="24"/>
      <c r="K2" s="24"/>
      <c r="L2" s="33"/>
      <c r="M2" s="33"/>
      <c r="N2" s="24"/>
      <c r="O2" s="24"/>
      <c r="P2" s="24"/>
      <c r="Q2" s="24"/>
      <c r="R2" s="24"/>
      <c r="S2" s="24"/>
      <c r="T2" s="24"/>
      <c r="U2" s="24"/>
      <c r="V2" s="32"/>
      <c r="W2" s="24"/>
      <c r="X2" s="24"/>
      <c r="Y2" s="24"/>
    </row>
    <row r="3" s="14" customFormat="1" ht="60" customHeight="1" spans="1:25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34" t="s">
        <v>13</v>
      </c>
      <c r="M3" s="34" t="s">
        <v>14</v>
      </c>
      <c r="N3" s="25"/>
      <c r="O3" s="25"/>
      <c r="P3" s="25"/>
      <c r="Q3" s="25"/>
      <c r="R3" s="25" t="s">
        <v>15</v>
      </c>
      <c r="S3" s="25"/>
      <c r="T3" s="25" t="s">
        <v>16</v>
      </c>
      <c r="U3" s="25" t="s">
        <v>17</v>
      </c>
      <c r="V3" s="25" t="s">
        <v>18</v>
      </c>
      <c r="W3" s="25" t="s">
        <v>19</v>
      </c>
      <c r="X3" s="25" t="s">
        <v>20</v>
      </c>
      <c r="Y3" s="25" t="s">
        <v>21</v>
      </c>
    </row>
    <row r="4" s="14" customFormat="1" ht="59" customHeight="1" spans="1: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4"/>
      <c r="M4" s="34" t="s">
        <v>22</v>
      </c>
      <c r="N4" s="25" t="s">
        <v>23</v>
      </c>
      <c r="O4" s="25" t="s">
        <v>24</v>
      </c>
      <c r="P4" s="25" t="s">
        <v>25</v>
      </c>
      <c r="Q4" s="25" t="s">
        <v>26</v>
      </c>
      <c r="R4" s="25" t="s">
        <v>27</v>
      </c>
      <c r="S4" s="25" t="s">
        <v>28</v>
      </c>
      <c r="T4" s="25"/>
      <c r="U4" s="25"/>
      <c r="V4" s="25"/>
      <c r="W4" s="25"/>
      <c r="X4" s="25"/>
      <c r="Y4" s="25"/>
    </row>
    <row r="5" s="14" customFormat="1" ht="81" customHeight="1" spans="1:16384">
      <c r="A5" s="26">
        <v>1</v>
      </c>
      <c r="B5" s="26" t="s">
        <v>29</v>
      </c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7" t="s">
        <v>36</v>
      </c>
      <c r="J5" s="26" t="s">
        <v>37</v>
      </c>
      <c r="K5" s="26" t="s">
        <v>38</v>
      </c>
      <c r="L5" s="26">
        <v>59</v>
      </c>
      <c r="M5" s="26"/>
      <c r="N5" s="26">
        <v>59</v>
      </c>
      <c r="O5" s="26"/>
      <c r="P5" s="26"/>
      <c r="Q5" s="26"/>
      <c r="R5" s="26">
        <v>12</v>
      </c>
      <c r="S5" s="26">
        <v>29</v>
      </c>
      <c r="T5" s="27" t="s">
        <v>39</v>
      </c>
      <c r="U5" s="26" t="s">
        <v>40</v>
      </c>
      <c r="V5" s="27" t="s">
        <v>41</v>
      </c>
      <c r="W5" s="26" t="s">
        <v>42</v>
      </c>
      <c r="X5" s="26" t="s">
        <v>43</v>
      </c>
      <c r="Y5" s="49" t="s">
        <v>44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22"/>
    </row>
    <row r="6" s="14" customFormat="1" ht="59" customHeight="1" spans="1:16384">
      <c r="A6" s="26">
        <v>2</v>
      </c>
      <c r="B6" s="26" t="s">
        <v>29</v>
      </c>
      <c r="C6" s="26" t="s">
        <v>45</v>
      </c>
      <c r="D6" s="26" t="s">
        <v>46</v>
      </c>
      <c r="E6" s="26" t="s">
        <v>32</v>
      </c>
      <c r="F6" s="26" t="s">
        <v>33</v>
      </c>
      <c r="G6" s="26" t="s">
        <v>47</v>
      </c>
      <c r="H6" s="26" t="s">
        <v>35</v>
      </c>
      <c r="I6" s="27" t="s">
        <v>48</v>
      </c>
      <c r="J6" s="26" t="s">
        <v>37</v>
      </c>
      <c r="K6" s="26" t="s">
        <v>49</v>
      </c>
      <c r="L6" s="26">
        <v>106</v>
      </c>
      <c r="M6" s="26"/>
      <c r="N6" s="26">
        <v>106</v>
      </c>
      <c r="O6" s="26"/>
      <c r="P6" s="26"/>
      <c r="Q6" s="26"/>
      <c r="R6" s="26">
        <v>16</v>
      </c>
      <c r="S6" s="26">
        <v>39</v>
      </c>
      <c r="T6" s="27" t="s">
        <v>39</v>
      </c>
      <c r="U6" s="26" t="s">
        <v>40</v>
      </c>
      <c r="V6" s="27" t="s">
        <v>41</v>
      </c>
      <c r="W6" s="26" t="s">
        <v>42</v>
      </c>
      <c r="X6" s="26" t="s">
        <v>43</v>
      </c>
      <c r="Y6" s="26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22"/>
    </row>
    <row r="7" s="14" customFormat="1" ht="59" customHeight="1" spans="1:16384">
      <c r="A7" s="26">
        <v>3</v>
      </c>
      <c r="B7" s="26" t="s">
        <v>29</v>
      </c>
      <c r="C7" s="26" t="s">
        <v>50</v>
      </c>
      <c r="D7" s="26" t="s">
        <v>51</v>
      </c>
      <c r="E7" s="26" t="s">
        <v>52</v>
      </c>
      <c r="F7" s="26" t="s">
        <v>33</v>
      </c>
      <c r="G7" s="26" t="s">
        <v>53</v>
      </c>
      <c r="H7" s="26" t="s">
        <v>35</v>
      </c>
      <c r="I7" s="27" t="s">
        <v>54</v>
      </c>
      <c r="J7" s="26" t="s">
        <v>37</v>
      </c>
      <c r="K7" s="26" t="s">
        <v>55</v>
      </c>
      <c r="L7" s="26">
        <v>10</v>
      </c>
      <c r="M7" s="26"/>
      <c r="N7" s="26">
        <v>10</v>
      </c>
      <c r="O7" s="26"/>
      <c r="P7" s="26"/>
      <c r="Q7" s="26"/>
      <c r="R7" s="26">
        <v>6</v>
      </c>
      <c r="S7" s="26">
        <v>14</v>
      </c>
      <c r="T7" s="27" t="s">
        <v>39</v>
      </c>
      <c r="U7" s="26" t="s">
        <v>40</v>
      </c>
      <c r="V7" s="27" t="s">
        <v>56</v>
      </c>
      <c r="W7" s="26" t="s">
        <v>57</v>
      </c>
      <c r="X7" s="26" t="s">
        <v>43</v>
      </c>
      <c r="Y7" s="26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22"/>
    </row>
    <row r="8" s="14" customFormat="1" ht="160" customHeight="1" spans="1:16384">
      <c r="A8" s="26">
        <v>4</v>
      </c>
      <c r="B8" s="26" t="s">
        <v>29</v>
      </c>
      <c r="C8" s="26" t="s">
        <v>58</v>
      </c>
      <c r="D8" s="26" t="s">
        <v>59</v>
      </c>
      <c r="E8" s="26" t="s">
        <v>60</v>
      </c>
      <c r="F8" s="26" t="s">
        <v>33</v>
      </c>
      <c r="G8" s="26" t="s">
        <v>61</v>
      </c>
      <c r="H8" s="26" t="s">
        <v>35</v>
      </c>
      <c r="I8" s="27" t="s">
        <v>62</v>
      </c>
      <c r="J8" s="26" t="s">
        <v>37</v>
      </c>
      <c r="K8" s="26" t="s">
        <v>63</v>
      </c>
      <c r="L8" s="26">
        <v>307.21</v>
      </c>
      <c r="M8" s="26"/>
      <c r="N8" s="26">
        <v>307.21</v>
      </c>
      <c r="O8" s="26"/>
      <c r="P8" s="26"/>
      <c r="Q8" s="26"/>
      <c r="R8" s="26">
        <v>19</v>
      </c>
      <c r="S8" s="26">
        <v>46</v>
      </c>
      <c r="T8" s="27" t="s">
        <v>64</v>
      </c>
      <c r="U8" s="26" t="s">
        <v>40</v>
      </c>
      <c r="V8" s="27" t="s">
        <v>65</v>
      </c>
      <c r="W8" s="26" t="s">
        <v>42</v>
      </c>
      <c r="X8" s="26" t="s">
        <v>43</v>
      </c>
      <c r="Y8" s="26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22"/>
    </row>
    <row r="9" s="14" customFormat="1" ht="93" customHeight="1" spans="1:16384">
      <c r="A9" s="26">
        <v>5</v>
      </c>
      <c r="B9" s="26" t="s">
        <v>29</v>
      </c>
      <c r="C9" s="26" t="s">
        <v>58</v>
      </c>
      <c r="D9" s="26" t="s">
        <v>66</v>
      </c>
      <c r="E9" s="26" t="s">
        <v>67</v>
      </c>
      <c r="F9" s="26" t="s">
        <v>33</v>
      </c>
      <c r="G9" s="26" t="s">
        <v>68</v>
      </c>
      <c r="H9" s="26" t="s">
        <v>35</v>
      </c>
      <c r="I9" s="27" t="s">
        <v>69</v>
      </c>
      <c r="J9" s="26" t="s">
        <v>37</v>
      </c>
      <c r="K9" s="26" t="s">
        <v>63</v>
      </c>
      <c r="L9" s="26">
        <v>125</v>
      </c>
      <c r="M9" s="26"/>
      <c r="N9" s="26">
        <v>125</v>
      </c>
      <c r="O9" s="26"/>
      <c r="P9" s="26"/>
      <c r="Q9" s="26"/>
      <c r="R9" s="26">
        <v>15</v>
      </c>
      <c r="S9" s="26">
        <v>36</v>
      </c>
      <c r="T9" s="27" t="s">
        <v>64</v>
      </c>
      <c r="U9" s="26" t="s">
        <v>40</v>
      </c>
      <c r="V9" s="27" t="s">
        <v>65</v>
      </c>
      <c r="W9" s="26" t="s">
        <v>42</v>
      </c>
      <c r="X9" s="26" t="s">
        <v>43</v>
      </c>
      <c r="Y9" s="26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22"/>
    </row>
    <row r="10" s="14" customFormat="1" ht="109" customHeight="1" spans="1:25">
      <c r="A10" s="26">
        <v>6</v>
      </c>
      <c r="B10" s="26" t="s">
        <v>29</v>
      </c>
      <c r="C10" s="26" t="s">
        <v>70</v>
      </c>
      <c r="D10" s="26" t="s">
        <v>71</v>
      </c>
      <c r="E10" s="26" t="s">
        <v>72</v>
      </c>
      <c r="F10" s="26" t="s">
        <v>33</v>
      </c>
      <c r="G10" s="26" t="s">
        <v>73</v>
      </c>
      <c r="H10" s="26" t="s">
        <v>74</v>
      </c>
      <c r="I10" s="27" t="s">
        <v>75</v>
      </c>
      <c r="J10" s="26" t="s">
        <v>76</v>
      </c>
      <c r="K10" s="26" t="s">
        <v>77</v>
      </c>
      <c r="L10" s="26">
        <v>72.11</v>
      </c>
      <c r="M10" s="35"/>
      <c r="N10" s="26">
        <v>72.11</v>
      </c>
      <c r="O10" s="7"/>
      <c r="P10" s="7"/>
      <c r="Q10" s="7"/>
      <c r="R10" s="26">
        <v>15</v>
      </c>
      <c r="S10" s="26">
        <v>39</v>
      </c>
      <c r="T10" s="27" t="s">
        <v>78</v>
      </c>
      <c r="U10" s="26" t="s">
        <v>40</v>
      </c>
      <c r="V10" s="27" t="s">
        <v>79</v>
      </c>
      <c r="W10" s="26" t="s">
        <v>57</v>
      </c>
      <c r="X10" s="26" t="s">
        <v>43</v>
      </c>
      <c r="Y10" s="7"/>
    </row>
    <row r="11" s="14" customFormat="1" ht="112" customHeight="1" spans="1:25">
      <c r="A11" s="26">
        <v>7</v>
      </c>
      <c r="B11" s="26" t="s">
        <v>29</v>
      </c>
      <c r="C11" s="26" t="s">
        <v>70</v>
      </c>
      <c r="D11" s="26" t="s">
        <v>80</v>
      </c>
      <c r="E11" s="26" t="s">
        <v>81</v>
      </c>
      <c r="F11" s="26" t="s">
        <v>33</v>
      </c>
      <c r="G11" s="26" t="s">
        <v>82</v>
      </c>
      <c r="H11" s="26" t="s">
        <v>74</v>
      </c>
      <c r="I11" s="27" t="s">
        <v>83</v>
      </c>
      <c r="J11" s="26" t="s">
        <v>76</v>
      </c>
      <c r="K11" s="26" t="s">
        <v>77</v>
      </c>
      <c r="L11" s="26">
        <v>107.89</v>
      </c>
      <c r="M11" s="35"/>
      <c r="N11" s="26">
        <v>107.89</v>
      </c>
      <c r="O11" s="7"/>
      <c r="P11" s="7"/>
      <c r="Q11" s="7"/>
      <c r="R11" s="26">
        <v>21</v>
      </c>
      <c r="S11" s="26">
        <v>53</v>
      </c>
      <c r="T11" s="27" t="s">
        <v>84</v>
      </c>
      <c r="U11" s="26" t="s">
        <v>40</v>
      </c>
      <c r="V11" s="27" t="s">
        <v>79</v>
      </c>
      <c r="W11" s="26" t="s">
        <v>57</v>
      </c>
      <c r="X11" s="26" t="s">
        <v>43</v>
      </c>
      <c r="Y11" s="7"/>
    </row>
    <row r="12" s="14" customFormat="1" ht="171" customHeight="1" spans="1:25">
      <c r="A12" s="26">
        <v>8</v>
      </c>
      <c r="B12" s="26" t="s">
        <v>29</v>
      </c>
      <c r="C12" s="26" t="s">
        <v>85</v>
      </c>
      <c r="D12" s="26" t="s">
        <v>86</v>
      </c>
      <c r="E12" s="26" t="s">
        <v>87</v>
      </c>
      <c r="F12" s="26" t="s">
        <v>33</v>
      </c>
      <c r="G12" s="26" t="s">
        <v>88</v>
      </c>
      <c r="H12" s="26" t="s">
        <v>74</v>
      </c>
      <c r="I12" s="27" t="s">
        <v>89</v>
      </c>
      <c r="J12" s="26" t="s">
        <v>76</v>
      </c>
      <c r="K12" s="26" t="s">
        <v>90</v>
      </c>
      <c r="L12" s="26">
        <v>189</v>
      </c>
      <c r="M12" s="35"/>
      <c r="N12" s="26">
        <v>189</v>
      </c>
      <c r="O12" s="7"/>
      <c r="P12" s="7"/>
      <c r="Q12" s="7"/>
      <c r="R12" s="26">
        <v>25</v>
      </c>
      <c r="S12" s="26">
        <v>61</v>
      </c>
      <c r="T12" s="27" t="s">
        <v>91</v>
      </c>
      <c r="U12" s="26" t="s">
        <v>40</v>
      </c>
      <c r="V12" s="27" t="s">
        <v>79</v>
      </c>
      <c r="W12" s="26" t="s">
        <v>42</v>
      </c>
      <c r="X12" s="26" t="s">
        <v>43</v>
      </c>
      <c r="Y12" s="7"/>
    </row>
    <row r="13" s="14" customFormat="1" ht="106" customHeight="1" spans="1:25">
      <c r="A13" s="26">
        <v>9</v>
      </c>
      <c r="B13" s="26" t="s">
        <v>29</v>
      </c>
      <c r="C13" s="26" t="s">
        <v>92</v>
      </c>
      <c r="D13" s="26" t="s">
        <v>93</v>
      </c>
      <c r="E13" s="26" t="s">
        <v>94</v>
      </c>
      <c r="F13" s="26" t="s">
        <v>33</v>
      </c>
      <c r="G13" s="26" t="s">
        <v>95</v>
      </c>
      <c r="H13" s="27" t="s">
        <v>74</v>
      </c>
      <c r="I13" s="27" t="s">
        <v>96</v>
      </c>
      <c r="J13" s="26" t="s">
        <v>97</v>
      </c>
      <c r="K13" s="26" t="s">
        <v>98</v>
      </c>
      <c r="L13" s="26">
        <v>35.2</v>
      </c>
      <c r="M13" s="26"/>
      <c r="N13" s="26">
        <v>35.2</v>
      </c>
      <c r="O13" s="7"/>
      <c r="P13" s="7"/>
      <c r="Q13" s="7"/>
      <c r="R13" s="26">
        <v>12</v>
      </c>
      <c r="S13" s="26">
        <v>29</v>
      </c>
      <c r="T13" s="27" t="s">
        <v>99</v>
      </c>
      <c r="U13" s="26" t="s">
        <v>40</v>
      </c>
      <c r="V13" s="27" t="s">
        <v>100</v>
      </c>
      <c r="W13" s="26" t="s">
        <v>57</v>
      </c>
      <c r="X13" s="26" t="s">
        <v>43</v>
      </c>
      <c r="Y13" s="27"/>
    </row>
    <row r="14" s="14" customFormat="1" ht="88" customHeight="1" spans="1:25">
      <c r="A14" s="26">
        <v>10</v>
      </c>
      <c r="B14" s="28" t="s">
        <v>29</v>
      </c>
      <c r="C14" s="26" t="s">
        <v>101</v>
      </c>
      <c r="D14" s="26" t="s">
        <v>102</v>
      </c>
      <c r="E14" s="26" t="s">
        <v>103</v>
      </c>
      <c r="F14" s="28" t="s">
        <v>33</v>
      </c>
      <c r="G14" s="28" t="s">
        <v>104</v>
      </c>
      <c r="H14" s="28" t="s">
        <v>74</v>
      </c>
      <c r="I14" s="27" t="s">
        <v>105</v>
      </c>
      <c r="J14" s="26" t="s">
        <v>106</v>
      </c>
      <c r="K14" s="28" t="s">
        <v>107</v>
      </c>
      <c r="L14" s="28">
        <v>16.01</v>
      </c>
      <c r="M14" s="28"/>
      <c r="N14" s="28">
        <v>16.01</v>
      </c>
      <c r="O14" s="26"/>
      <c r="P14" s="26"/>
      <c r="Q14" s="45"/>
      <c r="R14" s="28">
        <v>8</v>
      </c>
      <c r="S14" s="28">
        <v>19</v>
      </c>
      <c r="T14" s="46" t="s">
        <v>108</v>
      </c>
      <c r="U14" s="28" t="s">
        <v>40</v>
      </c>
      <c r="V14" s="46" t="s">
        <v>109</v>
      </c>
      <c r="W14" s="28" t="s">
        <v>42</v>
      </c>
      <c r="X14" s="28" t="s">
        <v>43</v>
      </c>
      <c r="Y14" s="26"/>
    </row>
    <row r="15" s="14" customFormat="1" ht="103" customHeight="1" spans="1:25">
      <c r="A15" s="26">
        <v>11</v>
      </c>
      <c r="B15" s="26" t="s">
        <v>110</v>
      </c>
      <c r="C15" s="26" t="s">
        <v>111</v>
      </c>
      <c r="D15" s="26" t="s">
        <v>112</v>
      </c>
      <c r="E15" s="26" t="s">
        <v>113</v>
      </c>
      <c r="F15" s="26" t="s">
        <v>33</v>
      </c>
      <c r="G15" s="26" t="s">
        <v>112</v>
      </c>
      <c r="H15" s="28" t="s">
        <v>74</v>
      </c>
      <c r="I15" s="27" t="s">
        <v>114</v>
      </c>
      <c r="J15" s="26" t="s">
        <v>106</v>
      </c>
      <c r="K15" s="28" t="s">
        <v>115</v>
      </c>
      <c r="L15" s="26">
        <v>35.99</v>
      </c>
      <c r="M15" s="26"/>
      <c r="N15" s="26">
        <v>35.99</v>
      </c>
      <c r="O15" s="26"/>
      <c r="P15" s="26"/>
      <c r="Q15" s="47"/>
      <c r="R15" s="29">
        <v>12</v>
      </c>
      <c r="S15" s="26">
        <v>36</v>
      </c>
      <c r="T15" s="27" t="s">
        <v>116</v>
      </c>
      <c r="U15" s="26" t="s">
        <v>40</v>
      </c>
      <c r="V15" s="27" t="s">
        <v>117</v>
      </c>
      <c r="W15" s="26" t="s">
        <v>57</v>
      </c>
      <c r="X15" s="26" t="s">
        <v>43</v>
      </c>
      <c r="Y15" s="50" t="s">
        <v>118</v>
      </c>
    </row>
    <row r="16" s="15" customFormat="1" ht="84" customHeight="1" spans="1:16383">
      <c r="A16" s="26">
        <v>12</v>
      </c>
      <c r="B16" s="26" t="s">
        <v>110</v>
      </c>
      <c r="C16" s="26" t="s">
        <v>119</v>
      </c>
      <c r="D16" s="26" t="s">
        <v>120</v>
      </c>
      <c r="E16" s="26" t="s">
        <v>121</v>
      </c>
      <c r="F16" s="26" t="s">
        <v>33</v>
      </c>
      <c r="G16" s="26" t="s">
        <v>122</v>
      </c>
      <c r="H16" s="26" t="s">
        <v>35</v>
      </c>
      <c r="I16" s="26" t="s">
        <v>123</v>
      </c>
      <c r="J16" s="26" t="s">
        <v>124</v>
      </c>
      <c r="K16" s="26" t="s">
        <v>125</v>
      </c>
      <c r="L16" s="26">
        <v>0.28</v>
      </c>
      <c r="M16" s="26"/>
      <c r="N16" s="26">
        <v>0.28</v>
      </c>
      <c r="O16" s="26"/>
      <c r="P16" s="26"/>
      <c r="Q16" s="47"/>
      <c r="R16" s="26">
        <v>56</v>
      </c>
      <c r="S16" s="26">
        <v>150</v>
      </c>
      <c r="T16" s="26" t="s">
        <v>126</v>
      </c>
      <c r="U16" s="26" t="s">
        <v>40</v>
      </c>
      <c r="V16" s="27" t="s">
        <v>127</v>
      </c>
      <c r="W16" s="26" t="s">
        <v>128</v>
      </c>
      <c r="X16" s="26" t="s">
        <v>129</v>
      </c>
      <c r="Y16" s="4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  <c r="XEV16" s="17"/>
      <c r="XEW16" s="17"/>
      <c r="XEX16" s="17"/>
      <c r="XEY16" s="17"/>
      <c r="XEZ16" s="17"/>
      <c r="XFA16" s="17"/>
      <c r="XFB16" s="17"/>
      <c r="XFC16" s="17"/>
    </row>
    <row r="17" s="14" customFormat="1" ht="59" customHeight="1" spans="1:16384">
      <c r="A17" s="26">
        <v>13</v>
      </c>
      <c r="B17" s="26" t="s">
        <v>110</v>
      </c>
      <c r="C17" s="26" t="s">
        <v>101</v>
      </c>
      <c r="D17" s="26" t="s">
        <v>120</v>
      </c>
      <c r="E17" s="26" t="s">
        <v>121</v>
      </c>
      <c r="F17" s="26" t="s">
        <v>33</v>
      </c>
      <c r="G17" s="26" t="s">
        <v>130</v>
      </c>
      <c r="H17" s="26" t="s">
        <v>35</v>
      </c>
      <c r="I17" s="26" t="s">
        <v>131</v>
      </c>
      <c r="J17" s="26" t="s">
        <v>124</v>
      </c>
      <c r="K17" s="26" t="s">
        <v>107</v>
      </c>
      <c r="L17" s="26">
        <v>1.805</v>
      </c>
      <c r="M17" s="26"/>
      <c r="N17" s="26">
        <v>1.805</v>
      </c>
      <c r="O17" s="26"/>
      <c r="P17" s="26"/>
      <c r="Q17" s="47"/>
      <c r="R17" s="26">
        <v>361</v>
      </c>
      <c r="S17" s="26">
        <v>1127</v>
      </c>
      <c r="T17" s="26" t="s">
        <v>132</v>
      </c>
      <c r="U17" s="26" t="s">
        <v>40</v>
      </c>
      <c r="V17" s="27" t="s">
        <v>127</v>
      </c>
      <c r="W17" s="26" t="s">
        <v>128</v>
      </c>
      <c r="X17" s="26" t="s">
        <v>129</v>
      </c>
      <c r="Y17" s="47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  <c r="XFD17" s="22"/>
    </row>
    <row r="18" s="14" customFormat="1" ht="59" customHeight="1" spans="1:25">
      <c r="A18" s="26">
        <v>14</v>
      </c>
      <c r="B18" s="26" t="s">
        <v>110</v>
      </c>
      <c r="C18" s="26" t="s">
        <v>30</v>
      </c>
      <c r="D18" s="26" t="s">
        <v>120</v>
      </c>
      <c r="E18" s="26" t="s">
        <v>121</v>
      </c>
      <c r="F18" s="26" t="s">
        <v>33</v>
      </c>
      <c r="G18" s="26" t="s">
        <v>130</v>
      </c>
      <c r="H18" s="28" t="s">
        <v>35</v>
      </c>
      <c r="I18" s="26" t="s">
        <v>133</v>
      </c>
      <c r="J18" s="26" t="s">
        <v>124</v>
      </c>
      <c r="K18" s="26" t="s">
        <v>38</v>
      </c>
      <c r="L18" s="26">
        <v>1.8</v>
      </c>
      <c r="M18" s="26"/>
      <c r="N18" s="26">
        <v>1.8</v>
      </c>
      <c r="O18" s="26"/>
      <c r="P18" s="26"/>
      <c r="Q18" s="47"/>
      <c r="R18" s="26">
        <v>360</v>
      </c>
      <c r="S18" s="26">
        <v>1147</v>
      </c>
      <c r="T18" s="26" t="s">
        <v>134</v>
      </c>
      <c r="U18" s="26" t="s">
        <v>40</v>
      </c>
      <c r="V18" s="27" t="s">
        <v>127</v>
      </c>
      <c r="W18" s="26" t="s">
        <v>128</v>
      </c>
      <c r="X18" s="26" t="s">
        <v>129</v>
      </c>
      <c r="Y18" s="47"/>
    </row>
    <row r="19" s="14" customFormat="1" ht="59" customHeight="1" spans="1:25">
      <c r="A19" s="26">
        <v>15</v>
      </c>
      <c r="B19" s="26" t="s">
        <v>110</v>
      </c>
      <c r="C19" s="26" t="s">
        <v>135</v>
      </c>
      <c r="D19" s="26" t="s">
        <v>120</v>
      </c>
      <c r="E19" s="26" t="s">
        <v>121</v>
      </c>
      <c r="F19" s="26" t="s">
        <v>33</v>
      </c>
      <c r="G19" s="26" t="s">
        <v>130</v>
      </c>
      <c r="H19" s="26" t="s">
        <v>35</v>
      </c>
      <c r="I19" s="36" t="s">
        <v>136</v>
      </c>
      <c r="J19" s="26" t="s">
        <v>124</v>
      </c>
      <c r="K19" s="26" t="s">
        <v>137</v>
      </c>
      <c r="L19" s="26">
        <v>5.475</v>
      </c>
      <c r="M19" s="26"/>
      <c r="N19" s="26">
        <v>5.475</v>
      </c>
      <c r="O19" s="26"/>
      <c r="P19" s="26"/>
      <c r="Q19" s="47"/>
      <c r="R19" s="26">
        <v>1095</v>
      </c>
      <c r="S19" s="26">
        <v>2759</v>
      </c>
      <c r="T19" s="26" t="s">
        <v>138</v>
      </c>
      <c r="U19" s="26" t="s">
        <v>40</v>
      </c>
      <c r="V19" s="27" t="s">
        <v>127</v>
      </c>
      <c r="W19" s="26" t="s">
        <v>128</v>
      </c>
      <c r="X19" s="26" t="s">
        <v>129</v>
      </c>
      <c r="Y19" s="47"/>
    </row>
    <row r="20" s="14" customFormat="1" ht="59" customHeight="1" spans="1:16384">
      <c r="A20" s="26">
        <v>16</v>
      </c>
      <c r="B20" s="26" t="s">
        <v>110</v>
      </c>
      <c r="C20" s="26" t="s">
        <v>85</v>
      </c>
      <c r="D20" s="26" t="s">
        <v>120</v>
      </c>
      <c r="E20" s="26" t="s">
        <v>121</v>
      </c>
      <c r="F20" s="26" t="s">
        <v>33</v>
      </c>
      <c r="G20" s="26" t="s">
        <v>130</v>
      </c>
      <c r="H20" s="26" t="s">
        <v>35</v>
      </c>
      <c r="I20" s="26" t="s">
        <v>139</v>
      </c>
      <c r="J20" s="26" t="s">
        <v>124</v>
      </c>
      <c r="K20" s="26" t="s">
        <v>90</v>
      </c>
      <c r="L20" s="26">
        <v>1.7</v>
      </c>
      <c r="M20" s="26"/>
      <c r="N20" s="26">
        <v>1.7</v>
      </c>
      <c r="O20" s="26"/>
      <c r="P20" s="26"/>
      <c r="Q20" s="47"/>
      <c r="R20" s="26">
        <v>340</v>
      </c>
      <c r="S20" s="26">
        <v>951</v>
      </c>
      <c r="T20" s="26" t="s">
        <v>140</v>
      </c>
      <c r="U20" s="28" t="s">
        <v>40</v>
      </c>
      <c r="V20" s="27" t="s">
        <v>127</v>
      </c>
      <c r="W20" s="26" t="s">
        <v>128</v>
      </c>
      <c r="X20" s="26" t="s">
        <v>129</v>
      </c>
      <c r="Y20" s="47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  <c r="XFB20" s="13"/>
      <c r="XFC20" s="13"/>
      <c r="XFD20" s="22"/>
    </row>
    <row r="21" s="14" customFormat="1" ht="59" customHeight="1" spans="1:25">
      <c r="A21" s="26">
        <v>17</v>
      </c>
      <c r="B21" s="26" t="s">
        <v>110</v>
      </c>
      <c r="C21" s="26" t="s">
        <v>141</v>
      </c>
      <c r="D21" s="26" t="s">
        <v>120</v>
      </c>
      <c r="E21" s="26" t="s">
        <v>121</v>
      </c>
      <c r="F21" s="26" t="s">
        <v>33</v>
      </c>
      <c r="G21" s="26" t="s">
        <v>130</v>
      </c>
      <c r="H21" s="26" t="s">
        <v>35</v>
      </c>
      <c r="I21" s="26" t="s">
        <v>142</v>
      </c>
      <c r="J21" s="26" t="s">
        <v>124</v>
      </c>
      <c r="K21" s="26" t="s">
        <v>143</v>
      </c>
      <c r="L21" s="26">
        <v>4.625</v>
      </c>
      <c r="M21" s="26"/>
      <c r="N21" s="26">
        <v>4.625</v>
      </c>
      <c r="O21" s="26"/>
      <c r="P21" s="26"/>
      <c r="Q21" s="47"/>
      <c r="R21" s="26">
        <v>925</v>
      </c>
      <c r="S21" s="26">
        <v>2267</v>
      </c>
      <c r="T21" s="26" t="s">
        <v>144</v>
      </c>
      <c r="U21" s="26" t="s">
        <v>40</v>
      </c>
      <c r="V21" s="27" t="s">
        <v>127</v>
      </c>
      <c r="W21" s="26" t="s">
        <v>128</v>
      </c>
      <c r="X21" s="26" t="s">
        <v>129</v>
      </c>
      <c r="Y21" s="47"/>
    </row>
    <row r="22" s="14" customFormat="1" ht="59" customHeight="1" spans="1:25">
      <c r="A22" s="26">
        <v>18</v>
      </c>
      <c r="B22" s="26" t="s">
        <v>110</v>
      </c>
      <c r="C22" s="26" t="s">
        <v>45</v>
      </c>
      <c r="D22" s="26" t="s">
        <v>120</v>
      </c>
      <c r="E22" s="26" t="s">
        <v>121</v>
      </c>
      <c r="F22" s="26" t="s">
        <v>33</v>
      </c>
      <c r="G22" s="26" t="s">
        <v>130</v>
      </c>
      <c r="H22" s="26" t="s">
        <v>35</v>
      </c>
      <c r="I22" s="26" t="s">
        <v>145</v>
      </c>
      <c r="J22" s="26" t="s">
        <v>124</v>
      </c>
      <c r="K22" s="26" t="s">
        <v>49</v>
      </c>
      <c r="L22" s="26">
        <v>4.52</v>
      </c>
      <c r="M22" s="26"/>
      <c r="N22" s="26">
        <v>4.52</v>
      </c>
      <c r="O22" s="26"/>
      <c r="P22" s="26"/>
      <c r="Q22" s="47"/>
      <c r="R22" s="26">
        <v>904</v>
      </c>
      <c r="S22" s="26">
        <v>2790</v>
      </c>
      <c r="T22" s="26" t="s">
        <v>146</v>
      </c>
      <c r="U22" s="26" t="s">
        <v>40</v>
      </c>
      <c r="V22" s="27" t="s">
        <v>127</v>
      </c>
      <c r="W22" s="26" t="s">
        <v>128</v>
      </c>
      <c r="X22" s="26" t="s">
        <v>129</v>
      </c>
      <c r="Y22" s="7"/>
    </row>
    <row r="23" s="14" customFormat="1" ht="59" customHeight="1" spans="1:16384">
      <c r="A23" s="26">
        <v>19</v>
      </c>
      <c r="B23" s="26" t="s">
        <v>110</v>
      </c>
      <c r="C23" s="26" t="s">
        <v>111</v>
      </c>
      <c r="D23" s="26" t="s">
        <v>120</v>
      </c>
      <c r="E23" s="26" t="s">
        <v>121</v>
      </c>
      <c r="F23" s="26" t="s">
        <v>33</v>
      </c>
      <c r="G23" s="26" t="s">
        <v>130</v>
      </c>
      <c r="H23" s="26" t="s">
        <v>35</v>
      </c>
      <c r="I23" s="26" t="s">
        <v>147</v>
      </c>
      <c r="J23" s="26" t="s">
        <v>124</v>
      </c>
      <c r="K23" s="28" t="s">
        <v>115</v>
      </c>
      <c r="L23" s="26">
        <v>16.045</v>
      </c>
      <c r="M23" s="26"/>
      <c r="N23" s="26">
        <v>16.045</v>
      </c>
      <c r="O23" s="26"/>
      <c r="P23" s="26"/>
      <c r="Q23" s="47"/>
      <c r="R23" s="26">
        <v>3209</v>
      </c>
      <c r="S23" s="26">
        <v>7415</v>
      </c>
      <c r="T23" s="26" t="s">
        <v>148</v>
      </c>
      <c r="U23" s="26" t="s">
        <v>40</v>
      </c>
      <c r="V23" s="27" t="s">
        <v>127</v>
      </c>
      <c r="W23" s="26" t="s">
        <v>128</v>
      </c>
      <c r="X23" s="26" t="s">
        <v>129</v>
      </c>
      <c r="Y23" s="7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  <c r="XFD23" s="22"/>
    </row>
    <row r="24" s="14" customFormat="1" ht="59" customHeight="1" spans="1:25">
      <c r="A24" s="26">
        <v>20</v>
      </c>
      <c r="B24" s="26" t="s">
        <v>110</v>
      </c>
      <c r="C24" s="26" t="s">
        <v>149</v>
      </c>
      <c r="D24" s="26" t="s">
        <v>120</v>
      </c>
      <c r="E24" s="26" t="s">
        <v>121</v>
      </c>
      <c r="F24" s="26" t="s">
        <v>33</v>
      </c>
      <c r="G24" s="26" t="s">
        <v>130</v>
      </c>
      <c r="H24" s="26" t="s">
        <v>35</v>
      </c>
      <c r="I24" s="26" t="s">
        <v>150</v>
      </c>
      <c r="J24" s="26" t="s">
        <v>124</v>
      </c>
      <c r="K24" s="26" t="s">
        <v>151</v>
      </c>
      <c r="L24" s="26">
        <v>2.975</v>
      </c>
      <c r="M24" s="26"/>
      <c r="N24" s="26">
        <v>2.975</v>
      </c>
      <c r="O24" s="26"/>
      <c r="P24" s="26"/>
      <c r="Q24" s="47"/>
      <c r="R24" s="26">
        <v>595</v>
      </c>
      <c r="S24" s="26">
        <v>1663</v>
      </c>
      <c r="T24" s="26" t="s">
        <v>152</v>
      </c>
      <c r="U24" s="28" t="s">
        <v>40</v>
      </c>
      <c r="V24" s="27" t="s">
        <v>127</v>
      </c>
      <c r="W24" s="26" t="s">
        <v>128</v>
      </c>
      <c r="X24" s="26" t="s">
        <v>129</v>
      </c>
      <c r="Y24" s="38"/>
    </row>
    <row r="25" s="14" customFormat="1" ht="59" customHeight="1" spans="1:25">
      <c r="A25" s="26">
        <v>21</v>
      </c>
      <c r="B25" s="26" t="s">
        <v>110</v>
      </c>
      <c r="C25" s="26" t="s">
        <v>92</v>
      </c>
      <c r="D25" s="26" t="s">
        <v>120</v>
      </c>
      <c r="E25" s="26" t="s">
        <v>121</v>
      </c>
      <c r="F25" s="26" t="s">
        <v>33</v>
      </c>
      <c r="G25" s="26" t="s">
        <v>130</v>
      </c>
      <c r="H25" s="26" t="s">
        <v>35</v>
      </c>
      <c r="I25" s="26" t="s">
        <v>153</v>
      </c>
      <c r="J25" s="26" t="s">
        <v>124</v>
      </c>
      <c r="K25" s="26" t="s">
        <v>98</v>
      </c>
      <c r="L25" s="26">
        <v>4.73</v>
      </c>
      <c r="M25" s="26"/>
      <c r="N25" s="26">
        <v>4.73</v>
      </c>
      <c r="O25" s="26"/>
      <c r="P25" s="26"/>
      <c r="Q25" s="47"/>
      <c r="R25" s="26">
        <v>946</v>
      </c>
      <c r="S25" s="26">
        <v>2583</v>
      </c>
      <c r="T25" s="26" t="s">
        <v>154</v>
      </c>
      <c r="U25" s="26" t="s">
        <v>40</v>
      </c>
      <c r="V25" s="27" t="s">
        <v>127</v>
      </c>
      <c r="W25" s="26" t="s">
        <v>128</v>
      </c>
      <c r="X25" s="26" t="s">
        <v>129</v>
      </c>
      <c r="Y25" s="38"/>
    </row>
    <row r="26" s="14" customFormat="1" ht="59" customHeight="1" spans="1:25">
      <c r="A26" s="26">
        <v>22</v>
      </c>
      <c r="B26" s="26" t="s">
        <v>110</v>
      </c>
      <c r="C26" s="26" t="s">
        <v>58</v>
      </c>
      <c r="D26" s="26" t="s">
        <v>120</v>
      </c>
      <c r="E26" s="26" t="s">
        <v>121</v>
      </c>
      <c r="F26" s="26" t="s">
        <v>33</v>
      </c>
      <c r="G26" s="26" t="s">
        <v>130</v>
      </c>
      <c r="H26" s="26" t="s">
        <v>35</v>
      </c>
      <c r="I26" s="26" t="s">
        <v>155</v>
      </c>
      <c r="J26" s="26" t="s">
        <v>124</v>
      </c>
      <c r="K26" s="26" t="s">
        <v>63</v>
      </c>
      <c r="L26" s="26">
        <v>1.285</v>
      </c>
      <c r="M26" s="26"/>
      <c r="N26" s="26">
        <v>1.285</v>
      </c>
      <c r="O26" s="26"/>
      <c r="P26" s="26"/>
      <c r="Q26" s="47"/>
      <c r="R26" s="26">
        <v>257</v>
      </c>
      <c r="S26" s="26">
        <v>734</v>
      </c>
      <c r="T26" s="26" t="s">
        <v>156</v>
      </c>
      <c r="U26" s="26" t="s">
        <v>40</v>
      </c>
      <c r="V26" s="27" t="s">
        <v>127</v>
      </c>
      <c r="W26" s="26" t="s">
        <v>128</v>
      </c>
      <c r="X26" s="26" t="s">
        <v>129</v>
      </c>
      <c r="Y26" s="7"/>
    </row>
    <row r="27" s="14" customFormat="1" ht="59" customHeight="1" spans="1:25">
      <c r="A27" s="26">
        <v>23</v>
      </c>
      <c r="B27" s="26" t="s">
        <v>110</v>
      </c>
      <c r="C27" s="26" t="s">
        <v>70</v>
      </c>
      <c r="D27" s="26" t="s">
        <v>120</v>
      </c>
      <c r="E27" s="26" t="s">
        <v>121</v>
      </c>
      <c r="F27" s="26" t="s">
        <v>33</v>
      </c>
      <c r="G27" s="26" t="s">
        <v>130</v>
      </c>
      <c r="H27" s="26" t="s">
        <v>35</v>
      </c>
      <c r="I27" s="26" t="s">
        <v>157</v>
      </c>
      <c r="J27" s="26" t="s">
        <v>124</v>
      </c>
      <c r="K27" s="26" t="s">
        <v>77</v>
      </c>
      <c r="L27" s="26">
        <v>1.915</v>
      </c>
      <c r="M27" s="26"/>
      <c r="N27" s="26">
        <v>1.915</v>
      </c>
      <c r="O27" s="26"/>
      <c r="P27" s="26"/>
      <c r="Q27" s="47"/>
      <c r="R27" s="26">
        <v>383</v>
      </c>
      <c r="S27" s="26">
        <v>1091</v>
      </c>
      <c r="T27" s="26" t="s">
        <v>158</v>
      </c>
      <c r="U27" s="26" t="s">
        <v>40</v>
      </c>
      <c r="V27" s="27" t="s">
        <v>127</v>
      </c>
      <c r="W27" s="26" t="s">
        <v>128</v>
      </c>
      <c r="X27" s="26" t="s">
        <v>129</v>
      </c>
      <c r="Y27" s="7"/>
    </row>
    <row r="28" s="14" customFormat="1" ht="59" customHeight="1" spans="1:25">
      <c r="A28" s="26">
        <v>24</v>
      </c>
      <c r="B28" s="26" t="s">
        <v>110</v>
      </c>
      <c r="C28" s="26" t="s">
        <v>50</v>
      </c>
      <c r="D28" s="26" t="s">
        <v>120</v>
      </c>
      <c r="E28" s="26" t="s">
        <v>121</v>
      </c>
      <c r="F28" s="26" t="s">
        <v>33</v>
      </c>
      <c r="G28" s="26" t="s">
        <v>130</v>
      </c>
      <c r="H28" s="26" t="s">
        <v>35</v>
      </c>
      <c r="I28" s="26" t="s">
        <v>159</v>
      </c>
      <c r="J28" s="26" t="s">
        <v>124</v>
      </c>
      <c r="K28" s="26" t="s">
        <v>55</v>
      </c>
      <c r="L28" s="26">
        <v>4.895</v>
      </c>
      <c r="M28" s="26"/>
      <c r="N28" s="26">
        <v>4.895</v>
      </c>
      <c r="O28" s="26"/>
      <c r="P28" s="26"/>
      <c r="Q28" s="47"/>
      <c r="R28" s="26">
        <v>979</v>
      </c>
      <c r="S28" s="26">
        <v>2591</v>
      </c>
      <c r="T28" s="26" t="s">
        <v>160</v>
      </c>
      <c r="U28" s="26" t="s">
        <v>40</v>
      </c>
      <c r="V28" s="27" t="s">
        <v>127</v>
      </c>
      <c r="W28" s="26" t="s">
        <v>128</v>
      </c>
      <c r="X28" s="26" t="s">
        <v>129</v>
      </c>
      <c r="Y28" s="7"/>
    </row>
    <row r="29" s="14" customFormat="1" ht="59" customHeight="1" spans="1:25">
      <c r="A29" s="26">
        <v>25</v>
      </c>
      <c r="B29" s="26" t="s">
        <v>110</v>
      </c>
      <c r="C29" s="26" t="s">
        <v>161</v>
      </c>
      <c r="D29" s="26" t="s">
        <v>120</v>
      </c>
      <c r="E29" s="26" t="s">
        <v>121</v>
      </c>
      <c r="F29" s="26" t="s">
        <v>33</v>
      </c>
      <c r="G29" s="26" t="s">
        <v>130</v>
      </c>
      <c r="H29" s="26" t="s">
        <v>35</v>
      </c>
      <c r="I29" s="26" t="s">
        <v>162</v>
      </c>
      <c r="J29" s="26" t="s">
        <v>124</v>
      </c>
      <c r="K29" s="26" t="s">
        <v>163</v>
      </c>
      <c r="L29" s="26">
        <v>1.44</v>
      </c>
      <c r="M29" s="26"/>
      <c r="N29" s="26">
        <v>1.44</v>
      </c>
      <c r="O29" s="26"/>
      <c r="P29" s="26"/>
      <c r="Q29" s="47"/>
      <c r="R29" s="26">
        <v>288</v>
      </c>
      <c r="S29" s="26">
        <v>790</v>
      </c>
      <c r="T29" s="26" t="s">
        <v>164</v>
      </c>
      <c r="U29" s="26" t="s">
        <v>40</v>
      </c>
      <c r="V29" s="27" t="s">
        <v>127</v>
      </c>
      <c r="W29" s="26" t="s">
        <v>128</v>
      </c>
      <c r="X29" s="26" t="s">
        <v>129</v>
      </c>
      <c r="Y29" s="7"/>
    </row>
    <row r="30" s="14" customFormat="1" ht="96" customHeight="1" spans="1:25">
      <c r="A30" s="26">
        <v>26</v>
      </c>
      <c r="B30" s="26" t="s">
        <v>110</v>
      </c>
      <c r="C30" s="29" t="s">
        <v>161</v>
      </c>
      <c r="D30" s="26" t="s">
        <v>165</v>
      </c>
      <c r="E30" s="26" t="s">
        <v>166</v>
      </c>
      <c r="F30" s="26" t="s">
        <v>167</v>
      </c>
      <c r="G30" s="29" t="s">
        <v>168</v>
      </c>
      <c r="H30" s="26" t="s">
        <v>74</v>
      </c>
      <c r="I30" s="27" t="s">
        <v>169</v>
      </c>
      <c r="J30" s="26" t="s">
        <v>124</v>
      </c>
      <c r="K30" s="26" t="s">
        <v>163</v>
      </c>
      <c r="L30" s="29">
        <v>328</v>
      </c>
      <c r="M30" s="29"/>
      <c r="N30" s="29">
        <v>328</v>
      </c>
      <c r="O30" s="7"/>
      <c r="P30" s="7"/>
      <c r="Q30" s="7"/>
      <c r="R30" s="29">
        <v>15</v>
      </c>
      <c r="S30" s="26">
        <v>42</v>
      </c>
      <c r="T30" s="27" t="s">
        <v>116</v>
      </c>
      <c r="U30" s="26" t="s">
        <v>40</v>
      </c>
      <c r="V30" s="27" t="s">
        <v>170</v>
      </c>
      <c r="W30" s="26" t="s">
        <v>42</v>
      </c>
      <c r="X30" s="26" t="s">
        <v>43</v>
      </c>
      <c r="Y30" s="7"/>
    </row>
    <row r="31" s="14" customFormat="1" ht="109" customHeight="1" spans="1:25">
      <c r="A31" s="26">
        <v>27</v>
      </c>
      <c r="B31" s="26" t="s">
        <v>110</v>
      </c>
      <c r="C31" s="26" t="s">
        <v>135</v>
      </c>
      <c r="D31" s="26" t="s">
        <v>128</v>
      </c>
      <c r="E31" s="26" t="s">
        <v>171</v>
      </c>
      <c r="F31" s="26" t="s">
        <v>33</v>
      </c>
      <c r="G31" s="26" t="s">
        <v>172</v>
      </c>
      <c r="H31" s="26" t="s">
        <v>74</v>
      </c>
      <c r="I31" s="37" t="s">
        <v>173</v>
      </c>
      <c r="J31" s="26" t="s">
        <v>124</v>
      </c>
      <c r="K31" s="26" t="s">
        <v>174</v>
      </c>
      <c r="L31" s="26">
        <v>2300</v>
      </c>
      <c r="M31" s="26"/>
      <c r="N31" s="26">
        <v>2300</v>
      </c>
      <c r="O31" s="26"/>
      <c r="P31" s="26"/>
      <c r="Q31" s="47"/>
      <c r="R31" s="29" t="s">
        <v>175</v>
      </c>
      <c r="S31" s="29" t="s">
        <v>176</v>
      </c>
      <c r="T31" s="27" t="s">
        <v>116</v>
      </c>
      <c r="U31" s="26" t="s">
        <v>40</v>
      </c>
      <c r="V31" s="27" t="s">
        <v>170</v>
      </c>
      <c r="W31" s="26" t="s">
        <v>128</v>
      </c>
      <c r="X31" s="26" t="s">
        <v>177</v>
      </c>
      <c r="Y31" s="7"/>
    </row>
    <row r="32" s="14" customFormat="1" ht="109" customHeight="1" spans="1:25">
      <c r="A32" s="26">
        <v>28</v>
      </c>
      <c r="B32" s="26" t="s">
        <v>110</v>
      </c>
      <c r="C32" s="26" t="s">
        <v>135</v>
      </c>
      <c r="D32" s="26" t="s">
        <v>128</v>
      </c>
      <c r="E32" s="26" t="s">
        <v>171</v>
      </c>
      <c r="F32" s="26" t="s">
        <v>33</v>
      </c>
      <c r="G32" s="26" t="s">
        <v>172</v>
      </c>
      <c r="H32" s="26" t="s">
        <v>74</v>
      </c>
      <c r="I32" s="37" t="s">
        <v>178</v>
      </c>
      <c r="J32" s="26" t="s">
        <v>179</v>
      </c>
      <c r="K32" s="26" t="s">
        <v>174</v>
      </c>
      <c r="L32" s="26">
        <v>100</v>
      </c>
      <c r="M32" s="26"/>
      <c r="N32" s="26">
        <v>100</v>
      </c>
      <c r="O32" s="26"/>
      <c r="P32" s="26"/>
      <c r="Q32" s="47"/>
      <c r="R32" s="28" t="s">
        <v>180</v>
      </c>
      <c r="S32" s="28" t="s">
        <v>181</v>
      </c>
      <c r="T32" s="27" t="s">
        <v>116</v>
      </c>
      <c r="U32" s="26" t="s">
        <v>40</v>
      </c>
      <c r="V32" s="27" t="s">
        <v>170</v>
      </c>
      <c r="W32" s="26" t="s">
        <v>128</v>
      </c>
      <c r="X32" s="26" t="s">
        <v>177</v>
      </c>
      <c r="Y32" s="7"/>
    </row>
    <row r="33" s="14" customFormat="1" ht="109" customHeight="1" spans="1:25">
      <c r="A33" s="26">
        <v>29</v>
      </c>
      <c r="B33" s="26" t="s">
        <v>110</v>
      </c>
      <c r="C33" s="26" t="s">
        <v>70</v>
      </c>
      <c r="D33" s="26" t="s">
        <v>182</v>
      </c>
      <c r="E33" s="26" t="s">
        <v>183</v>
      </c>
      <c r="F33" s="26" t="s">
        <v>33</v>
      </c>
      <c r="G33" s="26" t="s">
        <v>184</v>
      </c>
      <c r="H33" s="26" t="s">
        <v>74</v>
      </c>
      <c r="I33" s="27" t="s">
        <v>185</v>
      </c>
      <c r="J33" s="26" t="s">
        <v>124</v>
      </c>
      <c r="K33" s="26" t="s">
        <v>77</v>
      </c>
      <c r="L33" s="26">
        <v>177.35</v>
      </c>
      <c r="M33" s="26"/>
      <c r="N33" s="26">
        <v>177.35</v>
      </c>
      <c r="O33" s="26"/>
      <c r="P33" s="26"/>
      <c r="Q33" s="26"/>
      <c r="R33" s="26">
        <v>16</v>
      </c>
      <c r="S33" s="26">
        <v>37</v>
      </c>
      <c r="T33" s="27" t="s">
        <v>116</v>
      </c>
      <c r="U33" s="26" t="s">
        <v>40</v>
      </c>
      <c r="V33" s="27" t="s">
        <v>170</v>
      </c>
      <c r="W33" s="26" t="s">
        <v>57</v>
      </c>
      <c r="X33" s="26" t="s">
        <v>43</v>
      </c>
      <c r="Y33" s="49" t="s">
        <v>186</v>
      </c>
    </row>
    <row r="34" s="14" customFormat="1" ht="109" customHeight="1" spans="1:25">
      <c r="A34" s="26">
        <v>30</v>
      </c>
      <c r="B34" s="26" t="s">
        <v>110</v>
      </c>
      <c r="C34" s="26" t="s">
        <v>70</v>
      </c>
      <c r="D34" s="26" t="s">
        <v>187</v>
      </c>
      <c r="E34" s="26" t="s">
        <v>188</v>
      </c>
      <c r="F34" s="26" t="s">
        <v>33</v>
      </c>
      <c r="G34" s="26" t="s">
        <v>187</v>
      </c>
      <c r="H34" s="26" t="s">
        <v>74</v>
      </c>
      <c r="I34" s="38" t="s">
        <v>189</v>
      </c>
      <c r="J34" s="26" t="s">
        <v>124</v>
      </c>
      <c r="K34" s="26" t="s">
        <v>77</v>
      </c>
      <c r="L34" s="26">
        <v>417.58</v>
      </c>
      <c r="M34" s="26"/>
      <c r="N34" s="26">
        <v>417.58</v>
      </c>
      <c r="O34" s="26"/>
      <c r="P34" s="26"/>
      <c r="Q34" s="45"/>
      <c r="R34" s="26">
        <v>23</v>
      </c>
      <c r="S34" s="26">
        <v>54</v>
      </c>
      <c r="T34" s="27" t="s">
        <v>116</v>
      </c>
      <c r="U34" s="26" t="s">
        <v>40</v>
      </c>
      <c r="V34" s="27" t="s">
        <v>170</v>
      </c>
      <c r="W34" s="26" t="s">
        <v>42</v>
      </c>
      <c r="X34" s="26" t="s">
        <v>43</v>
      </c>
      <c r="Y34" s="26"/>
    </row>
    <row r="35" s="14" customFormat="1" ht="113" customHeight="1" spans="1:25">
      <c r="A35" s="26">
        <v>31</v>
      </c>
      <c r="B35" s="26" t="s">
        <v>110</v>
      </c>
      <c r="C35" s="26" t="s">
        <v>58</v>
      </c>
      <c r="D35" s="26" t="s">
        <v>190</v>
      </c>
      <c r="E35" s="26" t="s">
        <v>191</v>
      </c>
      <c r="F35" s="26" t="s">
        <v>33</v>
      </c>
      <c r="G35" s="26" t="s">
        <v>192</v>
      </c>
      <c r="H35" s="26" t="s">
        <v>74</v>
      </c>
      <c r="I35" s="27" t="s">
        <v>193</v>
      </c>
      <c r="J35" s="26" t="s">
        <v>124</v>
      </c>
      <c r="K35" s="26" t="s">
        <v>63</v>
      </c>
      <c r="L35" s="26">
        <v>654</v>
      </c>
      <c r="M35" s="26"/>
      <c r="N35" s="26">
        <v>654</v>
      </c>
      <c r="O35" s="26"/>
      <c r="P35" s="26"/>
      <c r="Q35" s="45"/>
      <c r="R35" s="26">
        <v>29</v>
      </c>
      <c r="S35" s="26">
        <v>69</v>
      </c>
      <c r="T35" s="27" t="s">
        <v>116</v>
      </c>
      <c r="U35" s="26" t="s">
        <v>40</v>
      </c>
      <c r="V35" s="27" t="s">
        <v>170</v>
      </c>
      <c r="W35" s="26" t="s">
        <v>42</v>
      </c>
      <c r="X35" s="26" t="s">
        <v>43</v>
      </c>
      <c r="Y35" s="26"/>
    </row>
    <row r="36" s="15" customFormat="1" ht="113" customHeight="1" spans="1:16384">
      <c r="A36" s="26">
        <v>32</v>
      </c>
      <c r="B36" s="26" t="s">
        <v>110</v>
      </c>
      <c r="C36" s="26" t="s">
        <v>141</v>
      </c>
      <c r="D36" s="26" t="s">
        <v>194</v>
      </c>
      <c r="E36" s="26" t="s">
        <v>195</v>
      </c>
      <c r="F36" s="26" t="s">
        <v>33</v>
      </c>
      <c r="G36" s="26" t="s">
        <v>194</v>
      </c>
      <c r="H36" s="26" t="s">
        <v>74</v>
      </c>
      <c r="I36" s="27" t="s">
        <v>196</v>
      </c>
      <c r="J36" s="26" t="s">
        <v>197</v>
      </c>
      <c r="K36" s="26" t="s">
        <v>143</v>
      </c>
      <c r="L36" s="26">
        <v>240</v>
      </c>
      <c r="M36" s="26"/>
      <c r="N36" s="26">
        <v>240</v>
      </c>
      <c r="O36" s="26"/>
      <c r="P36" s="26"/>
      <c r="Q36" s="26"/>
      <c r="R36" s="26">
        <v>17</v>
      </c>
      <c r="S36" s="26">
        <v>41</v>
      </c>
      <c r="T36" s="27" t="s">
        <v>116</v>
      </c>
      <c r="U36" s="26" t="s">
        <v>40</v>
      </c>
      <c r="V36" s="27" t="s">
        <v>170</v>
      </c>
      <c r="W36" s="26" t="s">
        <v>57</v>
      </c>
      <c r="X36" s="26" t="s">
        <v>43</v>
      </c>
      <c r="Y36" s="7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  <c r="XFB36" s="13"/>
      <c r="XFC36" s="13"/>
      <c r="XFD36" s="22"/>
    </row>
    <row r="37" s="14" customFormat="1" ht="113" customHeight="1" spans="1:25">
      <c r="A37" s="26">
        <v>33</v>
      </c>
      <c r="B37" s="26" t="s">
        <v>110</v>
      </c>
      <c r="C37" s="26" t="s">
        <v>30</v>
      </c>
      <c r="D37" s="26" t="s">
        <v>198</v>
      </c>
      <c r="E37" s="26" t="s">
        <v>199</v>
      </c>
      <c r="F37" s="26" t="s">
        <v>33</v>
      </c>
      <c r="G37" s="26" t="s">
        <v>200</v>
      </c>
      <c r="H37" s="26" t="s">
        <v>74</v>
      </c>
      <c r="I37" s="27" t="s">
        <v>201</v>
      </c>
      <c r="J37" s="26" t="s">
        <v>124</v>
      </c>
      <c r="K37" s="26" t="s">
        <v>38</v>
      </c>
      <c r="L37" s="26">
        <v>45.23</v>
      </c>
      <c r="M37" s="26"/>
      <c r="N37" s="26">
        <v>45.23</v>
      </c>
      <c r="O37" s="26"/>
      <c r="P37" s="26"/>
      <c r="Q37" s="26"/>
      <c r="R37" s="26">
        <v>20</v>
      </c>
      <c r="S37" s="26">
        <v>47</v>
      </c>
      <c r="T37" s="27" t="s">
        <v>202</v>
      </c>
      <c r="U37" s="26" t="s">
        <v>40</v>
      </c>
      <c r="V37" s="27" t="s">
        <v>203</v>
      </c>
      <c r="W37" s="26" t="s">
        <v>42</v>
      </c>
      <c r="X37" s="26" t="s">
        <v>129</v>
      </c>
      <c r="Y37" s="7"/>
    </row>
    <row r="38" s="14" customFormat="1" ht="113" customHeight="1" spans="1:16384">
      <c r="A38" s="26">
        <v>34</v>
      </c>
      <c r="B38" s="26" t="s">
        <v>110</v>
      </c>
      <c r="C38" s="26" t="s">
        <v>30</v>
      </c>
      <c r="D38" s="26" t="s">
        <v>204</v>
      </c>
      <c r="E38" s="26" t="s">
        <v>205</v>
      </c>
      <c r="F38" s="26" t="s">
        <v>33</v>
      </c>
      <c r="G38" s="26" t="s">
        <v>206</v>
      </c>
      <c r="H38" s="26" t="s">
        <v>74</v>
      </c>
      <c r="I38" s="27" t="s">
        <v>207</v>
      </c>
      <c r="J38" s="26" t="s">
        <v>124</v>
      </c>
      <c r="K38" s="26" t="s">
        <v>38</v>
      </c>
      <c r="L38" s="26">
        <v>35</v>
      </c>
      <c r="M38" s="26"/>
      <c r="N38" s="26">
        <v>35</v>
      </c>
      <c r="O38" s="26"/>
      <c r="P38" s="26"/>
      <c r="Q38" s="26"/>
      <c r="R38" s="26">
        <v>16</v>
      </c>
      <c r="S38" s="26">
        <v>37</v>
      </c>
      <c r="T38" s="27" t="s">
        <v>202</v>
      </c>
      <c r="U38" s="26" t="s">
        <v>40</v>
      </c>
      <c r="V38" s="27" t="s">
        <v>203</v>
      </c>
      <c r="W38" s="26" t="s">
        <v>57</v>
      </c>
      <c r="X38" s="26" t="s">
        <v>129</v>
      </c>
      <c r="Y38" s="7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  <c r="XFB38" s="13"/>
      <c r="XFC38" s="13"/>
      <c r="XFD38" s="22"/>
    </row>
    <row r="39" s="14" customFormat="1" ht="113" customHeight="1" spans="1:25">
      <c r="A39" s="26">
        <v>35</v>
      </c>
      <c r="B39" s="26" t="s">
        <v>110</v>
      </c>
      <c r="C39" s="26" t="s">
        <v>30</v>
      </c>
      <c r="D39" s="26" t="s">
        <v>208</v>
      </c>
      <c r="E39" s="26" t="s">
        <v>209</v>
      </c>
      <c r="F39" s="26" t="s">
        <v>33</v>
      </c>
      <c r="G39" s="26" t="s">
        <v>210</v>
      </c>
      <c r="H39" s="26" t="s">
        <v>74</v>
      </c>
      <c r="I39" s="27" t="s">
        <v>211</v>
      </c>
      <c r="J39" s="26" t="s">
        <v>124</v>
      </c>
      <c r="K39" s="26" t="s">
        <v>38</v>
      </c>
      <c r="L39" s="26">
        <v>40</v>
      </c>
      <c r="M39" s="26"/>
      <c r="N39" s="26">
        <v>40</v>
      </c>
      <c r="O39" s="26"/>
      <c r="P39" s="26"/>
      <c r="Q39" s="26"/>
      <c r="R39" s="26">
        <v>20</v>
      </c>
      <c r="S39" s="26">
        <v>49</v>
      </c>
      <c r="T39" s="27" t="s">
        <v>202</v>
      </c>
      <c r="U39" s="26" t="s">
        <v>40</v>
      </c>
      <c r="V39" s="27" t="s">
        <v>203</v>
      </c>
      <c r="W39" s="26" t="s">
        <v>42</v>
      </c>
      <c r="X39" s="26" t="s">
        <v>129</v>
      </c>
      <c r="Y39" s="7"/>
    </row>
    <row r="40" s="14" customFormat="1" ht="113" customHeight="1" spans="1:25">
      <c r="A40" s="26">
        <v>36</v>
      </c>
      <c r="B40" s="26" t="s">
        <v>212</v>
      </c>
      <c r="C40" s="26" t="s">
        <v>213</v>
      </c>
      <c r="D40" s="26" t="s">
        <v>213</v>
      </c>
      <c r="E40" s="26" t="s">
        <v>214</v>
      </c>
      <c r="F40" s="26" t="s">
        <v>33</v>
      </c>
      <c r="G40" s="26" t="s">
        <v>128</v>
      </c>
      <c r="H40" s="26"/>
      <c r="I40" s="26" t="s">
        <v>215</v>
      </c>
      <c r="J40" s="26" t="s">
        <v>216</v>
      </c>
      <c r="K40" s="26" t="s">
        <v>217</v>
      </c>
      <c r="L40" s="26">
        <v>354.9</v>
      </c>
      <c r="M40" s="26"/>
      <c r="N40" s="26">
        <v>354.9</v>
      </c>
      <c r="O40" s="26"/>
      <c r="P40" s="26"/>
      <c r="Q40" s="26"/>
      <c r="R40" s="26" t="s">
        <v>128</v>
      </c>
      <c r="S40" s="26">
        <v>1183</v>
      </c>
      <c r="T40" s="27" t="s">
        <v>218</v>
      </c>
      <c r="U40" s="26" t="s">
        <v>40</v>
      </c>
      <c r="V40" s="26" t="s">
        <v>219</v>
      </c>
      <c r="W40" s="26" t="s">
        <v>128</v>
      </c>
      <c r="X40" s="26" t="s">
        <v>129</v>
      </c>
      <c r="Y40" s="26"/>
    </row>
    <row r="41" s="14" customFormat="1" ht="113" customHeight="1" spans="1:25">
      <c r="A41" s="26">
        <v>37</v>
      </c>
      <c r="B41" s="26" t="s">
        <v>220</v>
      </c>
      <c r="C41" s="26" t="s">
        <v>213</v>
      </c>
      <c r="D41" s="26" t="s">
        <v>128</v>
      </c>
      <c r="E41" s="26" t="s">
        <v>221</v>
      </c>
      <c r="F41" s="26" t="s">
        <v>33</v>
      </c>
      <c r="G41" s="26" t="s">
        <v>128</v>
      </c>
      <c r="H41" s="26" t="s">
        <v>222</v>
      </c>
      <c r="I41" s="27" t="s">
        <v>223</v>
      </c>
      <c r="J41" s="26" t="s">
        <v>224</v>
      </c>
      <c r="K41" s="26" t="s">
        <v>225</v>
      </c>
      <c r="L41" s="26">
        <v>648</v>
      </c>
      <c r="M41" s="26"/>
      <c r="N41" s="26">
        <v>648</v>
      </c>
      <c r="O41" s="26"/>
      <c r="P41" s="26"/>
      <c r="Q41" s="26"/>
      <c r="R41" s="26" t="s">
        <v>128</v>
      </c>
      <c r="S41" s="26">
        <v>2200</v>
      </c>
      <c r="T41" s="27" t="s">
        <v>226</v>
      </c>
      <c r="U41" s="26" t="s">
        <v>40</v>
      </c>
      <c r="V41" s="27" t="s">
        <v>227</v>
      </c>
      <c r="W41" s="26" t="s">
        <v>128</v>
      </c>
      <c r="X41" s="26" t="s">
        <v>129</v>
      </c>
      <c r="Y41" s="7"/>
    </row>
    <row r="42" s="15" customFormat="1" ht="125" customHeight="1" spans="1:25">
      <c r="A42" s="26">
        <v>38</v>
      </c>
      <c r="B42" s="26" t="s">
        <v>220</v>
      </c>
      <c r="C42" s="26" t="s">
        <v>213</v>
      </c>
      <c r="D42" s="26" t="s">
        <v>128</v>
      </c>
      <c r="E42" s="26" t="s">
        <v>228</v>
      </c>
      <c r="F42" s="26" t="s">
        <v>33</v>
      </c>
      <c r="G42" s="26" t="s">
        <v>128</v>
      </c>
      <c r="H42" s="26" t="s">
        <v>222</v>
      </c>
      <c r="I42" s="27" t="s">
        <v>229</v>
      </c>
      <c r="J42" s="26" t="s">
        <v>224</v>
      </c>
      <c r="K42" s="26" t="s">
        <v>225</v>
      </c>
      <c r="L42" s="26">
        <v>180</v>
      </c>
      <c r="M42" s="26"/>
      <c r="N42" s="26">
        <v>180</v>
      </c>
      <c r="O42" s="7"/>
      <c r="P42" s="7"/>
      <c r="Q42" s="7"/>
      <c r="R42" s="26" t="s">
        <v>128</v>
      </c>
      <c r="S42" s="26">
        <v>6000</v>
      </c>
      <c r="T42" s="27" t="s">
        <v>230</v>
      </c>
      <c r="U42" s="26" t="s">
        <v>40</v>
      </c>
      <c r="V42" s="27" t="s">
        <v>231</v>
      </c>
      <c r="W42" s="26" t="s">
        <v>128</v>
      </c>
      <c r="X42" s="26" t="s">
        <v>129</v>
      </c>
      <c r="Y42" s="7"/>
    </row>
    <row r="43" s="16" customFormat="1" ht="59" customHeight="1" spans="1:25">
      <c r="A43" s="26">
        <v>39</v>
      </c>
      <c r="B43" s="26" t="s">
        <v>232</v>
      </c>
      <c r="C43" s="26" t="s">
        <v>213</v>
      </c>
      <c r="D43" s="26" t="s">
        <v>213</v>
      </c>
      <c r="E43" s="26" t="s">
        <v>233</v>
      </c>
      <c r="F43" s="26" t="s">
        <v>33</v>
      </c>
      <c r="G43" s="26" t="s">
        <v>128</v>
      </c>
      <c r="H43" s="26" t="s">
        <v>222</v>
      </c>
      <c r="I43" s="27" t="s">
        <v>234</v>
      </c>
      <c r="J43" s="26" t="s">
        <v>235</v>
      </c>
      <c r="K43" s="26" t="s">
        <v>236</v>
      </c>
      <c r="L43" s="28">
        <v>67.04</v>
      </c>
      <c r="M43" s="28"/>
      <c r="N43" s="28">
        <v>67.04</v>
      </c>
      <c r="O43" s="26"/>
      <c r="P43" s="26"/>
      <c r="Q43" s="26"/>
      <c r="R43" s="26" t="s">
        <v>128</v>
      </c>
      <c r="S43" s="26" t="s">
        <v>128</v>
      </c>
      <c r="T43" s="26" t="s">
        <v>237</v>
      </c>
      <c r="U43" s="26" t="s">
        <v>238</v>
      </c>
      <c r="V43" s="27" t="s">
        <v>239</v>
      </c>
      <c r="W43" s="26" t="s">
        <v>128</v>
      </c>
      <c r="X43" s="26" t="s">
        <v>128</v>
      </c>
      <c r="Y43" s="26"/>
    </row>
    <row r="44" s="17" customFormat="1" ht="34" customHeight="1" spans="1:25">
      <c r="A44" s="30" t="s">
        <v>240</v>
      </c>
      <c r="B44" s="31"/>
      <c r="C44" s="31"/>
      <c r="D44" s="31"/>
      <c r="E44" s="31"/>
      <c r="F44" s="31"/>
      <c r="G44" s="31"/>
      <c r="H44" s="31"/>
      <c r="I44" s="39"/>
      <c r="J44" s="31"/>
      <c r="K44" s="40"/>
      <c r="L44" s="41">
        <v>6704</v>
      </c>
      <c r="M44" s="42"/>
      <c r="N44" s="43">
        <f>SUM(N5:N43)</f>
        <v>6704</v>
      </c>
      <c r="O44" s="44"/>
      <c r="P44" s="44"/>
      <c r="Q44" s="44"/>
      <c r="R44" s="44"/>
      <c r="S44" s="44"/>
      <c r="T44" s="8"/>
      <c r="U44" s="44"/>
      <c r="V44" s="48"/>
      <c r="W44" s="44"/>
      <c r="X44" s="44"/>
      <c r="Y44" s="44"/>
    </row>
  </sheetData>
  <mergeCells count="23">
    <mergeCell ref="A1:B1"/>
    <mergeCell ref="A2:Y2"/>
    <mergeCell ref="M3:Q3"/>
    <mergeCell ref="R3:S3"/>
    <mergeCell ref="A44:K4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W3:W4"/>
    <mergeCell ref="X3:X4"/>
    <mergeCell ref="Y3:Y4"/>
  </mergeCells>
  <pageMargins left="0.196527777777778" right="0.196527777777778" top="0.393055555555556" bottom="0.314583333333333" header="0.393055555555556" footer="0.236111111111111"/>
  <pageSetup paperSize="9" scale="2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workbookViewId="0">
      <selection activeCell="H8" sqref="H8"/>
    </sheetView>
  </sheetViews>
  <sheetFormatPr defaultColWidth="9" defaultRowHeight="13.5"/>
  <cols>
    <col min="1" max="1" width="9.25" customWidth="1"/>
    <col min="2" max="2" width="25.125" customWidth="1"/>
    <col min="3" max="3" width="19.875" customWidth="1"/>
    <col min="4" max="4" width="19.375" customWidth="1"/>
    <col min="5" max="5" width="10.375" customWidth="1"/>
    <col min="6" max="6" width="14.625" customWidth="1"/>
    <col min="7" max="7" width="10.875" customWidth="1"/>
    <col min="8" max="8" width="10.5" customWidth="1"/>
    <col min="9" max="9" width="15.5" customWidth="1"/>
    <col min="10" max="10" width="13.5" customWidth="1"/>
  </cols>
  <sheetData>
    <row r="1" ht="25" customHeight="1" spans="1:10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</row>
    <row r="2" ht="50" customHeight="1" spans="1:10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 t="s">
        <v>2</v>
      </c>
      <c r="B3" s="4" t="s">
        <v>243</v>
      </c>
      <c r="C3" s="4" t="s">
        <v>244</v>
      </c>
      <c r="D3" s="4" t="s">
        <v>245</v>
      </c>
      <c r="E3" s="4" t="s">
        <v>246</v>
      </c>
      <c r="F3" s="4"/>
      <c r="G3" s="4"/>
      <c r="H3" s="4"/>
      <c r="I3" s="4" t="s">
        <v>26</v>
      </c>
      <c r="J3" s="4" t="s">
        <v>21</v>
      </c>
    </row>
    <row r="4" ht="32.1" customHeight="1" spans="1:10">
      <c r="A4" s="4"/>
      <c r="B4" s="4"/>
      <c r="C4" s="4"/>
      <c r="D4" s="4"/>
      <c r="E4" s="5" t="s">
        <v>247</v>
      </c>
      <c r="F4" s="5" t="s">
        <v>248</v>
      </c>
      <c r="G4" s="5" t="s">
        <v>249</v>
      </c>
      <c r="H4" s="5" t="s">
        <v>250</v>
      </c>
      <c r="I4" s="4"/>
      <c r="J4" s="4"/>
    </row>
    <row r="5" ht="55" customHeight="1" spans="1:10">
      <c r="A5" s="6">
        <v>1</v>
      </c>
      <c r="B5" s="6" t="s">
        <v>29</v>
      </c>
      <c r="C5" s="6">
        <v>10</v>
      </c>
      <c r="D5" s="6">
        <v>1027.42</v>
      </c>
      <c r="E5" s="7"/>
      <c r="F5" s="6">
        <v>1027.42</v>
      </c>
      <c r="G5" s="6"/>
      <c r="H5" s="6"/>
      <c r="I5" s="6"/>
      <c r="J5" s="6"/>
    </row>
    <row r="6" ht="55" customHeight="1" spans="1:10">
      <c r="A6" s="6">
        <v>2</v>
      </c>
      <c r="B6" s="6" t="s">
        <v>110</v>
      </c>
      <c r="C6" s="6">
        <v>25</v>
      </c>
      <c r="D6" s="8">
        <v>4426.64</v>
      </c>
      <c r="E6" s="9"/>
      <c r="F6" s="8">
        <v>4426.64</v>
      </c>
      <c r="G6" s="6"/>
      <c r="H6" s="6"/>
      <c r="I6" s="6"/>
      <c r="J6" s="6"/>
    </row>
    <row r="7" ht="55" customHeight="1" spans="1:10">
      <c r="A7" s="6">
        <v>3</v>
      </c>
      <c r="B7" s="6" t="s">
        <v>220</v>
      </c>
      <c r="C7" s="6">
        <v>2</v>
      </c>
      <c r="D7" s="6">
        <v>828</v>
      </c>
      <c r="E7" s="6"/>
      <c r="F7" s="6">
        <v>828</v>
      </c>
      <c r="G7" s="6"/>
      <c r="H7" s="6"/>
      <c r="I7" s="6"/>
      <c r="J7" s="6"/>
    </row>
    <row r="8" ht="55" customHeight="1" spans="1:10">
      <c r="A8" s="6">
        <v>4</v>
      </c>
      <c r="B8" s="6" t="s">
        <v>212</v>
      </c>
      <c r="C8" s="6">
        <v>1</v>
      </c>
      <c r="D8" s="6">
        <v>354.9</v>
      </c>
      <c r="E8" s="6"/>
      <c r="F8" s="6">
        <v>354.9</v>
      </c>
      <c r="G8" s="6"/>
      <c r="H8" s="6"/>
      <c r="I8" s="6"/>
      <c r="J8" s="6"/>
    </row>
    <row r="9" ht="55" customHeight="1" spans="1:10">
      <c r="A9" s="6">
        <v>5</v>
      </c>
      <c r="B9" s="6" t="s">
        <v>232</v>
      </c>
      <c r="C9" s="6">
        <v>1</v>
      </c>
      <c r="D9" s="10">
        <v>67.04</v>
      </c>
      <c r="E9" s="10"/>
      <c r="F9" s="10">
        <v>67.04</v>
      </c>
      <c r="G9" s="6"/>
      <c r="H9" s="6"/>
      <c r="I9" s="6"/>
      <c r="J9" s="6"/>
    </row>
    <row r="10" ht="55" customHeight="1" spans="1:10">
      <c r="A10" s="11" t="s">
        <v>251</v>
      </c>
      <c r="B10" s="12"/>
      <c r="C10" s="6">
        <f>SUM(C5:C9)</f>
        <v>39</v>
      </c>
      <c r="D10" s="9">
        <f>SUM(D5:D9)</f>
        <v>6704</v>
      </c>
      <c r="E10" s="9"/>
      <c r="F10" s="9">
        <f>SUM(F5:F9)</f>
        <v>6704</v>
      </c>
      <c r="G10" s="8"/>
      <c r="H10" s="8"/>
      <c r="I10" s="8"/>
      <c r="J10" s="8"/>
    </row>
  </sheetData>
  <mergeCells count="9">
    <mergeCell ref="A2:J2"/>
    <mergeCell ref="E3:H3"/>
    <mergeCell ref="A10:B10"/>
    <mergeCell ref="A3:A4"/>
    <mergeCell ref="B3:B4"/>
    <mergeCell ref="C3:C4"/>
    <mergeCell ref="D3:D4"/>
    <mergeCell ref="I3:I4"/>
    <mergeCell ref="J3:J4"/>
  </mergeCells>
  <printOptions horizontalCentered="1"/>
  <pageMargins left="0.550694444444444" right="0.511805555555556" top="1" bottom="0.747916666666667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2021-12-11T13:33:00Z</dcterms:created>
  <dcterms:modified xsi:type="dcterms:W3CDTF">2024-02-02T01:31:31Z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73D7F3C350684427921119E6B0B73AAC_13</vt:lpwstr>
  </property>
  <property fmtid="{D5CDD505-2E9C-101B-9397-08002B2CF9AE}" pid="3" name="KSOProductBuildVer">
    <vt:lpwstr>2052-12.1.0.16250</vt:lpwstr>
  </property>
</Properties>
</file>