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Sheet1!$A$3:$AC$3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<sst xmlns="http://schemas.openxmlformats.org/spreadsheetml/2006/main" count="816" uniqueCount="215">
  <si>
    <t>砀山县程庄镇2022年度财政衔接推进乡村振兴补助资金项目计划完成情况明细表</t>
  </si>
  <si>
    <t>序号</t>
  </si>
  <si>
    <t>资金性质和批次</t>
  </si>
  <si>
    <t>项目类别</t>
  </si>
  <si>
    <t>镇（园区）</t>
  </si>
  <si>
    <t>行政村</t>
  </si>
  <si>
    <t>项目名称</t>
  </si>
  <si>
    <t>建设性质（新建/改（扩）建）</t>
  </si>
  <si>
    <t>实施地点（具体到自然村）</t>
  </si>
  <si>
    <t>时间进度（完成时限）</t>
  </si>
  <si>
    <t>建设任务（内容及规模、补助标准）</t>
  </si>
  <si>
    <t>责任单位（项目主管部门）</t>
  </si>
  <si>
    <t>项目实施单位及负责人</t>
  </si>
  <si>
    <t>资金使用（万元）</t>
  </si>
  <si>
    <t>资金来源</t>
  </si>
  <si>
    <t>受益对象</t>
  </si>
  <si>
    <t>预定绩效目标</t>
  </si>
  <si>
    <t>完成情况</t>
  </si>
  <si>
    <t>群众是否参与</t>
  </si>
  <si>
    <t>联农带农机制情况</t>
  </si>
  <si>
    <t>实现情况</t>
  </si>
  <si>
    <t>是否出列村</t>
  </si>
  <si>
    <t>到县/到镇/到村/到户/</t>
  </si>
  <si>
    <t>是否完工</t>
  </si>
  <si>
    <t>备注</t>
  </si>
  <si>
    <t>中央安排</t>
  </si>
  <si>
    <t>省级安排</t>
  </si>
  <si>
    <t>市级安排</t>
  </si>
  <si>
    <t>县级安排</t>
  </si>
  <si>
    <t>其他资金</t>
  </si>
  <si>
    <t>脱贫户数</t>
  </si>
  <si>
    <t>脱贫人口数</t>
  </si>
  <si>
    <t>提前下达中央财政衔接推进乡村振兴补助资金</t>
  </si>
  <si>
    <t>产业发展类</t>
  </si>
  <si>
    <t>程庄镇</t>
  </si>
  <si>
    <t>坡里王屯村</t>
  </si>
  <si>
    <t>村级水果分拣车间项目</t>
  </si>
  <si>
    <t>新建</t>
  </si>
  <si>
    <t>王屯</t>
  </si>
  <si>
    <t>2022年12月底前</t>
  </si>
  <si>
    <t>新建500平方钢结构分拣棚，地面硬化，托盘600个、叉车一辆（载重不低于3T，可横移）等。</t>
  </si>
  <si>
    <t>县农业农村局</t>
  </si>
  <si>
    <t>程庄镇人民政府魏红</t>
  </si>
  <si>
    <t>45.519162</t>
  </si>
  <si>
    <t>本项目建成后，一方面通过分红（租金）预计每年增加村集体经济收入不低于同期银行贷款利率，去除土地租金及相关运维后收益用于脱贫户，另一方面带动脱贫户就近就地就业增收，实现贫困群众稳定脱贫，能够有力地促进农村经济的发展</t>
  </si>
  <si>
    <t>已完成</t>
  </si>
  <si>
    <t>是</t>
  </si>
  <si>
    <t>通过分红收益（租金）增加村集体经济收入，带动脱贫户增收</t>
  </si>
  <si>
    <t>已实现</t>
  </si>
  <si>
    <t>到村</t>
  </si>
  <si>
    <t>周集村</t>
  </si>
  <si>
    <t>特色种植业奖补到户项目</t>
  </si>
  <si>
    <t>行政村范围内</t>
  </si>
  <si>
    <t>2022年9月30日前</t>
  </si>
  <si>
    <t>对54户脱贫户进行奖补，按照每个脱贫人口每亩奖补不超过400元标准，脱贫户人口数两人以上的每户奖补不超过600元，奖补资金主要用于提升农产品品质投入</t>
  </si>
  <si>
    <t>实现54户脱贫户增收</t>
  </si>
  <si>
    <t>以产业补助的形式对脱贫户进行补助，鼓励发展特色产业，激发脱贫人口内生动力，增加脱贫户收入</t>
  </si>
  <si>
    <t>否</t>
  </si>
  <si>
    <t>到户</t>
  </si>
  <si>
    <t>赵楼村</t>
  </si>
  <si>
    <t>对40户脱贫户进行奖补，按照每个脱贫人口每亩奖补不超过400元标准，脱贫户人口数两人以上的每户奖补不超过600元，奖补资金主要用于提升农产品品质投入</t>
  </si>
  <si>
    <t>实现40户脱贫户增收</t>
  </si>
  <si>
    <t>王明集村</t>
  </si>
  <si>
    <t>对38户脱贫户进行奖补，按照每个脱贫人口每亩奖补不超过400元标准，脱贫户人口数两人以上的每户奖补不超过600元，奖补资金主要用于提升农产品品质投入</t>
  </si>
  <si>
    <t>实现38户脱贫户增收</t>
  </si>
  <si>
    <t>对81户脱贫户进行奖补，按照每个脱贫人口每亩奖补不超过400元标准，脱贫户人口数两人以上的每户奖补不超过600元，奖补资金主要用于提升农产品品质投入</t>
  </si>
  <si>
    <t>实现81户脱贫户增收</t>
  </si>
  <si>
    <t>衡楼村</t>
  </si>
  <si>
    <t>对106户脱贫户进行奖补，按照每个脱贫人口每亩奖补不超过400元标准，脱贫户人口数两人以上的每户奖补不超过600元，奖补资金主要用于提升农产品品质投入</t>
  </si>
  <si>
    <t>实现106户脱贫户增收</t>
  </si>
  <si>
    <t>程庄村</t>
  </si>
  <si>
    <t>对13户脱贫户进行奖补，按照每个脱贫人口每亩奖补不超过400元标准，脱贫户人口数两人以上的每户奖补不超过600元，奖补资金主要用于提升农产品品质投入</t>
  </si>
  <si>
    <t>实现13户脱贫户增收</t>
  </si>
  <si>
    <t>柴市村</t>
  </si>
  <si>
    <t>对59户脱贫户进行奖补，按照每个脱贫人口每亩奖补不超过400元标准，脱贫户人口数两人以上的每户奖补不超过600元，奖补资金主要用于提升农产品品质投入</t>
  </si>
  <si>
    <t>实现59户脱贫户增收</t>
  </si>
  <si>
    <t>张暗李楼村</t>
  </si>
  <si>
    <t>对55户脱贫户进行奖补，按照每个脱贫人口每亩奖补不超过400元标准，脱贫户人口数两人以上的每户奖补不超过600元，奖补资金主要用于提升农产品品质投入</t>
  </si>
  <si>
    <t>实现55户脱贫户增收</t>
  </si>
  <si>
    <t>吴庄村</t>
  </si>
  <si>
    <t>对39户脱贫户进行奖补，按照每个脱贫人口每亩奖补不超过400元标准，脱贫户人口数两人以上的每户奖补不超过600元，奖补资金主要用于提升农产品品质投入</t>
  </si>
  <si>
    <t>实现39户脱贫户增收</t>
  </si>
  <si>
    <t>龙泉寺村</t>
  </si>
  <si>
    <t>对71户脱贫户进行奖补，按照每个脱贫人口每亩奖补不超过400元标准，脱贫户人口数两人以上的每户奖补不超过600元，奖补资金主要用于提升农产品品质投入</t>
  </si>
  <si>
    <t>实现71户脱贫户增收</t>
  </si>
  <si>
    <t>闸口王集村</t>
  </si>
  <si>
    <t>对70户脱贫户进行奖补，按照每个脱贫人口每亩奖补不超过400元标准，脱贫户人口数两人以上的每户奖补不超过600元，奖补资金主要用于提升农产品品质投入</t>
  </si>
  <si>
    <t>实现70户脱贫户增收</t>
  </si>
  <si>
    <t>冯庄村</t>
  </si>
  <si>
    <t>对20户脱贫户进行奖补，按照每个脱贫人口每亩奖补不超过400元标准，脱贫户人口数两人以上的每户奖补不超过600元，奖补资金主要用于提升农产品品质投入</t>
  </si>
  <si>
    <t>实现20户脱贫户增收</t>
  </si>
  <si>
    <t>基础设施类</t>
  </si>
  <si>
    <t>沟河整治</t>
  </si>
  <si>
    <t>改建</t>
  </si>
  <si>
    <t>魏庄、任屯</t>
  </si>
  <si>
    <t>2022年6月30日前</t>
  </si>
  <si>
    <r>
      <rPr>
        <sz val="12"/>
        <rFont val="仿宋_GB2312"/>
        <charset val="134"/>
      </rPr>
      <t>产业园沟河疏浚1条，总长度270米，护砌面积950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，产业园内下水道600米（其中盖板300米），配套Ф1.0*6米涵管桥5座。配套1*4*6板梁桥2座。</t>
    </r>
  </si>
  <si>
    <t>103.6974</t>
  </si>
  <si>
    <r>
      <rPr>
        <sz val="12"/>
        <rFont val="仿宋_GB2312"/>
        <charset val="134"/>
      </rPr>
      <t>产业园沟河疏浚1条，总长度270米，护砌面积950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，产业园内下水道600米（其中盖板300米），配套Ф1.0*6米涵管桥5座。配套1*4*6板梁桥2座。改善除涝面积4800亩，群众满意率95%以上。</t>
    </r>
  </si>
  <si>
    <t>通过沟河疏浚，解决农田排水、改善生产交通条件，防止脱贫户因灾返贫，进一步巩固脱贫攻坚成果，助力乡村振兴。</t>
  </si>
  <si>
    <t>陈楼、彭屯、胡宋口、张庄</t>
  </si>
  <si>
    <t>1*4*6米板梁桥5座。</t>
  </si>
  <si>
    <t>1*4*6米板梁桥5座。改善除涝面积1000亩，群众满意率95%以上。</t>
  </si>
  <si>
    <t>省级财政衔接推进乡村振兴补助资金</t>
  </si>
  <si>
    <t>就业项目类</t>
  </si>
  <si>
    <t>镇辖区范围内</t>
  </si>
  <si>
    <t>公益性岗位-保洁员</t>
  </si>
  <si>
    <t>镇辖区的行政村范围内</t>
  </si>
  <si>
    <t>2022年12月31日前</t>
  </si>
  <si>
    <t>保洁员152人，年每人9600元</t>
  </si>
  <si>
    <t>县城市管理局</t>
  </si>
  <si>
    <t>治理环境卫生，以开发公益性岗位的形式促进脱贫户增收</t>
  </si>
  <si>
    <t>通过资金的投入，为脱贫户提供就业岗位，带动脱贫户增收达到稳定脱贫，且人居环境得到保障。</t>
  </si>
  <si>
    <t>/</t>
  </si>
  <si>
    <t>公益性岗位-护塘员、公厕管理员</t>
  </si>
  <si>
    <t>护塘员24人，公厕管理员20人，年每人7200元</t>
  </si>
  <si>
    <t>公益性岗位-公墓看护员</t>
  </si>
  <si>
    <t>公墓看护员2人，年每人9600元</t>
  </si>
  <si>
    <t>县民政局</t>
  </si>
  <si>
    <t>加强农村公益性公墓管理，以开发公益性岗位的形式促进脱贫户增收</t>
  </si>
  <si>
    <t>通过资金的投入，提供公墓看护员就业岗位，增加脱贫户收入，达到稳定脱贫</t>
  </si>
  <si>
    <t>公益性岗位-乡村道路专管员</t>
  </si>
  <si>
    <t>乡村道路专管员4人，年每人7200元</t>
  </si>
  <si>
    <t>县交运局</t>
  </si>
  <si>
    <t>乡村道路保护，以开发公益性岗位的形式促进脱贫户增收</t>
  </si>
  <si>
    <t>通过资金的投入，提供乡村道路专管员就业岗位，增加脱贫户收入，达到稳定脱贫</t>
  </si>
  <si>
    <t>张暗李楼、汪楼、郑小楼、华楼、孟楼</t>
  </si>
  <si>
    <t>2022年9月底前</t>
  </si>
  <si>
    <t>中沟整治3条，总长度5850米，配套Φ1.0*6米涵管桥3座。</t>
  </si>
  <si>
    <t>中沟整治3条，总长度5850米，配套Φ1.0*6米涵管桥3座。改善除涝面积5100亩，群众满意率95%以上。</t>
  </si>
  <si>
    <t>耿菜楼、坡里、王屯</t>
  </si>
  <si>
    <t>中沟整治3条，总长度6850米，配套Φ1.0*6米涵管桥4座、Φ0.8*6米涵管桥4座，1*4*6米板梁桥5座，1*5*6板梁桥2座。</t>
  </si>
  <si>
    <t>中沟整治3条，总长度6850米，配套Φ1.0*6米涵管桥4座、Φ0.8*6米涵管桥4座，1*4*6米板梁桥5座，1*5*6板梁桥2座。改善除涝面积2800亩，群众满意率95%以上。</t>
  </si>
  <si>
    <t>赵楼、冯庄、沈庄、王集</t>
  </si>
  <si>
    <t>配套Φ1.0*6米涵管桥6座。杨埝中沟上新增1*4*5板梁桥4座。</t>
  </si>
  <si>
    <t>配套Φ1.0*6米涵管桥6座。杨埝中沟上新增1*4*5板梁桥4座。改善除涝面积1250亩，群众满意率95%以上。</t>
  </si>
  <si>
    <t>县级财政衔接推进乡村振兴补助资金</t>
  </si>
  <si>
    <t>公益性岗位-保洁员（第二批）</t>
  </si>
  <si>
    <t>2022年2月1日至12月31日</t>
  </si>
  <si>
    <t>保洁员53人，年每人8800元</t>
  </si>
  <si>
    <t>刘庄路</t>
  </si>
  <si>
    <t>刘庄</t>
  </si>
  <si>
    <t>刘庄西头至邵世稳门前，路长0.679公里，路面宽5米，15cm水泥土基层＋18cm水泥混凝土面层，抗折强度4.0mpa。配套排水设施679米。</t>
  </si>
  <si>
    <t>完成建设任务，改善群众交通出行条件，方便生产生活，提升村内基础设施水平</t>
  </si>
  <si>
    <t>以改建道路的形式，为脱贫户及村民群众长久可持续发展提供便利</t>
  </si>
  <si>
    <t>四组至汪楼村边</t>
  </si>
  <si>
    <t>四组至汪楼村内路</t>
  </si>
  <si>
    <t>汪楼桥南至张暗李楼四组北，路长1.093公里，路面宽4米，15cm水泥土基层＋18cm水泥混凝土面层，抗折强度4.0mpa。</t>
  </si>
  <si>
    <t>任屯路</t>
  </si>
  <si>
    <t>任屯</t>
  </si>
  <si>
    <t>任屯主干道路，路长0.45公里，路宽4米，15cm水泥土基层＋18cm水泥混凝土面层，抗折强度4.0mpa。配套排水设施450米。</t>
  </si>
  <si>
    <t>刁楼道路</t>
  </si>
  <si>
    <t>刁楼</t>
  </si>
  <si>
    <t>刁楼道路，路长0.366公里，路宽4米，15cm水泥土基层＋18cm水泥混凝土面层，抗折强度4.0mpa。</t>
  </si>
  <si>
    <t>周集六组路</t>
  </si>
  <si>
    <t>周集六组</t>
  </si>
  <si>
    <t>周集六组至孙楼路，路长0.495公里，路宽4米，15cm水泥土基层＋18cm水泥混凝土面层，抗折强度4.0mpa。</t>
  </si>
  <si>
    <t>蒋楼路</t>
  </si>
  <si>
    <t>蒋楼村内</t>
  </si>
  <si>
    <t>蒋楼道路，路长0.179公里，路宽4米，15cm水泥土基层＋18cm水泥混凝土面层，抗折强度4.0mpa。</t>
  </si>
  <si>
    <t>陈楼村头道路</t>
  </si>
  <si>
    <t>陈楼孙少清-胡寨</t>
  </si>
  <si>
    <t>路长0.750公里，路宽4米，15cm水泥土基层＋18cm水泥混凝土面层，抗折强度4.0mpa。</t>
  </si>
  <si>
    <t>三组道路</t>
  </si>
  <si>
    <t>张暗李楼三组道路，路长0.111公里，路宽4米，15cm水泥土基层＋18cm水泥混凝土面层，抗折强度4.0mpa。</t>
  </si>
  <si>
    <t>房沟涯路和房庄东南路</t>
  </si>
  <si>
    <t>房沟涯村、房庄村</t>
  </si>
  <si>
    <t>房沟涯路：路宽4米，路长0.351公里，15cm水泥土基层＋18cm水泥混凝土面层，抗折强度4.0mpa；房庄东南路：路宽4米，路长0.981公里,15cm水泥土基层＋18cm水泥混凝土面层，抗折强度4.0mpa。</t>
  </si>
  <si>
    <t>郝楼主道路</t>
  </si>
  <si>
    <t>郝楼村内道路</t>
  </si>
  <si>
    <t>郝楼道路，路长0.847公里，路宽4米，15cm水泥土基层＋18cm水泥混凝土面层，抗折强度4.0mpa。</t>
  </si>
  <si>
    <t>李魏屯路</t>
  </si>
  <si>
    <t>李魏屯村内道路</t>
  </si>
  <si>
    <t>郝楼道路，路面宽4米，路长0.386公里，15cm水泥土基层＋18cm水泥混凝土面层，抗折强度4.0mpa。</t>
  </si>
  <si>
    <t>王明集</t>
  </si>
  <si>
    <t>王明集自然村内道路</t>
  </si>
  <si>
    <t>王明集自然村内两条道路，路长0.479公里，路宽4米，15cm水泥土基层＋18cm水泥混凝土面层，抗折强度4.0mpa。</t>
  </si>
  <si>
    <t>毛庄寨、胡宋口、房庄、彭屯</t>
  </si>
  <si>
    <t>配套Φ1.0*6米涵管桥6座，1*4*6米板梁桥1座。</t>
  </si>
  <si>
    <t>配套Φ1.0*6米涵管桥6座，1*4*6米板梁桥1座。改善除涝面积1000亩，群众满意率95%以上。</t>
  </si>
  <si>
    <t>通过新建桥梁，解决农田排水、改善生产交通条件，防止脱贫户因灾返贫，进一步巩固脱贫攻坚成果，助力乡村振兴。</t>
  </si>
  <si>
    <t>市级财政衔接推进乡村振兴补助资金</t>
  </si>
  <si>
    <t>村组道路新建</t>
  </si>
  <si>
    <t>河滩李楼</t>
  </si>
  <si>
    <r>
      <rPr>
        <sz val="12"/>
        <rFont val="仿宋_GB2312"/>
        <charset val="134"/>
      </rPr>
      <t>路面宽3.5m，路长2.031</t>
    </r>
    <r>
      <rPr>
        <sz val="12"/>
        <rFont val="宋体"/>
        <charset val="134"/>
      </rPr>
      <t>㎞</t>
    </r>
    <r>
      <rPr>
        <sz val="12"/>
        <rFont val="仿宋_GB2312"/>
        <charset val="134"/>
      </rPr>
      <t>，5cm碎石垫层＋18cm水泥混凝土面层，抗折强度4.0mpa，共7108.5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。铺设φ400mm波纹管2031m。</t>
    </r>
  </si>
  <si>
    <t>县美丽办</t>
  </si>
  <si>
    <t>以新建道路的形式，为脱贫户及村民群众长久可持续发展提供便利</t>
  </si>
  <si>
    <t>中央第二批</t>
  </si>
  <si>
    <t>柴市村、程庄村、坡里王屯村、吴庄村</t>
  </si>
  <si>
    <t>瓜菜产业综合体基地</t>
  </si>
  <si>
    <t>柴市大陈楼自然村</t>
  </si>
  <si>
    <t>新建8座15*140米冬暖棚，5座24*150米保温被阳光棚,48*108米玻璃温室一栋，52*108农膜温室一栋等及其他相关配套设施，预计总占地100亩。</t>
  </si>
  <si>
    <t>项目建成后，形成收益资金（租金不低于银行贷款基准利率），去除相关运维费用后收益用于村集体经济增收和脱贫户，同时通过带动脱贫户务工、创业等方式带动户增收，实现稳定脱贫，能够有力地促进农村经济的发展。</t>
  </si>
  <si>
    <t>通过财政衔接资金投入和项目实施，增加村集体经济收入，带动周边农户增收，特别是脱贫户通过就业等方式增加收入，辐射带动周边农户、经营主体发展产业，提升产业发展质量，不断巩固脱贫成果。</t>
  </si>
  <si>
    <t>省级第二批</t>
  </si>
  <si>
    <t>镇辖区范围内的行政村</t>
  </si>
  <si>
    <t>特色种植业技术培训项目</t>
  </si>
  <si>
    <t>镇辖区行政村范围内</t>
  </si>
  <si>
    <t>对本镇646户自主实施脱贫户进行特色种养业类的技能培训</t>
  </si>
  <si>
    <t>对646户脱贫户开展特色种养业技术培训服务</t>
  </si>
  <si>
    <t>通过培训学习特色种养业技能，掌握实用技术，从而促进脱贫户增收。</t>
  </si>
  <si>
    <t>巩固三保障成果类</t>
  </si>
  <si>
    <t>雨露计划</t>
  </si>
  <si>
    <t>春秋季雨露计划，按照每学期1500元/人的标准，对符合条件的脱贫户家庭子女落实中高职及大专教育资助，脱贫学生1200人。</t>
  </si>
  <si>
    <t>县乡村振兴局</t>
  </si>
  <si>
    <t>县乡村振兴局毛传涛</t>
  </si>
  <si>
    <t>补助脱贫户家庭中职高职学生，减轻脱贫户家庭教育支出负担</t>
  </si>
  <si>
    <t>教育保障</t>
  </si>
  <si>
    <t>扶贫小额信贷贴息</t>
  </si>
  <si>
    <t>2022年度</t>
  </si>
  <si>
    <t>为办理小额贷款的脱贫户和边缘户享受贴息资金</t>
  </si>
  <si>
    <t>县财政局（地方金融监管局）</t>
  </si>
  <si>
    <t>县财政局（地方金融监管局）赵振海</t>
  </si>
  <si>
    <t>为小额信贷用户按规定利率贴息</t>
  </si>
  <si>
    <t>以贴息的方式减少小额信贷用户的资金使用负担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</si>
</sst>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_ "/>
  </numFmts>
  <fonts count="30">
    <font>
      <sz val="11"/>
      <color theme="1"/>
      <name val="宋体"/>
      <charset val="134"/>
      <scheme val="minor"/>
    </font>
    <font>
      <b/>
      <sz val="26"/>
      <color theme="1"/>
      <name val="方正小标宋_GBK"/>
      <charset val="134"/>
    </font>
    <font>
      <b/>
      <sz val="26"/>
      <color theme="1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4"/>
      <name val="仿宋"/>
      <charset val="134"/>
    </font>
    <font>
      <sz val="12"/>
      <color rgb="FFFF0000"/>
      <name val="仿宋_GB2312"/>
      <charset val="134"/>
    </font>
    <font>
      <b/>
      <sz val="26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/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3 4" xfId="47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4"/>
  <sheetViews>
    <sheetView tabSelected="1" view="pageBreakPreview" zoomScaleNormal="100" workbookViewId="0">
      <selection activeCell="A1" sqref="$A1:$XFD1048576"/>
    </sheetView>
  </sheetViews>
  <sheetFormatPr defaultColWidth="9" defaultRowHeight="13.5"/>
  <cols>
    <col min="1" max="1" width="9" style="2"/>
    <col min="2" max="2" width="11.875" style="2" customWidth="1"/>
    <col min="3" max="3" width="9" style="2"/>
    <col min="4" max="4" width="12.125" style="2" customWidth="1"/>
    <col min="5" max="5" width="11" style="2" customWidth="1"/>
    <col min="6" max="6" width="13" style="2" customWidth="1"/>
    <col min="7" max="9" width="9" style="2"/>
    <col min="10" max="10" width="24.875" style="2" customWidth="1"/>
    <col min="11" max="12" width="9" style="2"/>
    <col min="13" max="14" width="11.125" style="2" customWidth="1"/>
    <col min="15" max="15" width="15.375" style="2" customWidth="1"/>
    <col min="16" max="16" width="12.25" style="2" customWidth="1"/>
    <col min="17" max="17" width="11.75" style="2" customWidth="1"/>
    <col min="18" max="20" width="9" style="2"/>
    <col min="21" max="21" width="34.375" style="2" customWidth="1"/>
    <col min="22" max="23" width="9" style="2"/>
    <col min="24" max="24" width="23.375" style="2" customWidth="1"/>
    <col min="25" max="29" width="9" style="2"/>
  </cols>
  <sheetData>
    <row r="1" ht="33.75" spans="1:29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5"/>
      <c r="T1" s="25"/>
      <c r="U1" s="5"/>
      <c r="V1" s="5"/>
      <c r="W1" s="5"/>
      <c r="X1" s="5"/>
      <c r="Y1" s="5"/>
      <c r="Z1" s="5"/>
      <c r="AA1" s="5"/>
      <c r="AB1" s="5"/>
      <c r="AC1" s="5"/>
    </row>
    <row r="2" ht="14.25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/>
      <c r="P2" s="6"/>
      <c r="Q2" s="6"/>
      <c r="R2" s="6"/>
      <c r="S2" s="26" t="s">
        <v>15</v>
      </c>
      <c r="T2" s="27"/>
      <c r="U2" s="6" t="s">
        <v>16</v>
      </c>
      <c r="V2" s="7" t="s">
        <v>17</v>
      </c>
      <c r="W2" s="6" t="s">
        <v>18</v>
      </c>
      <c r="X2" s="6" t="s">
        <v>19</v>
      </c>
      <c r="Y2" s="7" t="s">
        <v>20</v>
      </c>
      <c r="Z2" s="6" t="s">
        <v>21</v>
      </c>
      <c r="AA2" s="6" t="s">
        <v>22</v>
      </c>
      <c r="AB2" s="7" t="s">
        <v>23</v>
      </c>
      <c r="AC2" s="6" t="s">
        <v>24</v>
      </c>
    </row>
    <row r="3" ht="57" customHeight="1" spans="1:29">
      <c r="A3" s="6"/>
      <c r="B3" s="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" t="s">
        <v>25</v>
      </c>
      <c r="O3" s="16" t="s">
        <v>26</v>
      </c>
      <c r="P3" s="17" t="s">
        <v>27</v>
      </c>
      <c r="Q3" s="17" t="s">
        <v>28</v>
      </c>
      <c r="R3" s="17" t="s">
        <v>29</v>
      </c>
      <c r="S3" s="6" t="s">
        <v>30</v>
      </c>
      <c r="T3" s="6" t="s">
        <v>31</v>
      </c>
      <c r="U3" s="6"/>
      <c r="V3" s="8"/>
      <c r="W3" s="6"/>
      <c r="X3" s="6"/>
      <c r="Y3" s="8"/>
      <c r="Z3" s="6"/>
      <c r="AA3" s="6"/>
      <c r="AB3" s="8"/>
      <c r="AC3" s="6"/>
    </row>
    <row r="4" s="1" customFormat="1" ht="99.75" spans="1:29">
      <c r="A4" s="9">
        <v>1</v>
      </c>
      <c r="B4" s="10" t="s">
        <v>32</v>
      </c>
      <c r="C4" s="11" t="s">
        <v>33</v>
      </c>
      <c r="D4" s="11" t="s">
        <v>34</v>
      </c>
      <c r="E4" s="11" t="s">
        <v>35</v>
      </c>
      <c r="F4" s="11" t="s">
        <v>36</v>
      </c>
      <c r="G4" s="11" t="s">
        <v>37</v>
      </c>
      <c r="H4" s="11" t="s">
        <v>38</v>
      </c>
      <c r="I4" s="11" t="s">
        <v>39</v>
      </c>
      <c r="J4" s="18" t="s">
        <v>40</v>
      </c>
      <c r="K4" s="11" t="s">
        <v>41</v>
      </c>
      <c r="L4" s="11" t="s">
        <v>42</v>
      </c>
      <c r="M4" s="19" t="s">
        <v>43</v>
      </c>
      <c r="N4" s="19" t="s">
        <v>43</v>
      </c>
      <c r="O4" s="20"/>
      <c r="P4" s="20"/>
      <c r="Q4" s="20"/>
      <c r="R4" s="20"/>
      <c r="S4" s="11">
        <v>15</v>
      </c>
      <c r="T4" s="11">
        <v>35</v>
      </c>
      <c r="U4" s="11" t="s">
        <v>44</v>
      </c>
      <c r="V4" s="9" t="s">
        <v>45</v>
      </c>
      <c r="W4" s="11" t="s">
        <v>46</v>
      </c>
      <c r="X4" s="11" t="s">
        <v>47</v>
      </c>
      <c r="Y4" s="9" t="s">
        <v>48</v>
      </c>
      <c r="Z4" s="11" t="s">
        <v>46</v>
      </c>
      <c r="AA4" s="11" t="s">
        <v>49</v>
      </c>
      <c r="AB4" s="9" t="s">
        <v>46</v>
      </c>
      <c r="AC4" s="29"/>
    </row>
    <row r="5" s="1" customFormat="1" ht="85.5" spans="1:29">
      <c r="A5" s="9">
        <v>2</v>
      </c>
      <c r="B5" s="10" t="s">
        <v>32</v>
      </c>
      <c r="C5" s="11" t="s">
        <v>33</v>
      </c>
      <c r="D5" s="12" t="s">
        <v>34</v>
      </c>
      <c r="E5" s="12" t="s">
        <v>50</v>
      </c>
      <c r="F5" s="12" t="s">
        <v>51</v>
      </c>
      <c r="G5" s="12" t="s">
        <v>37</v>
      </c>
      <c r="H5" s="11" t="s">
        <v>52</v>
      </c>
      <c r="I5" s="12" t="s">
        <v>53</v>
      </c>
      <c r="J5" s="21" t="s">
        <v>54</v>
      </c>
      <c r="K5" s="12" t="s">
        <v>41</v>
      </c>
      <c r="L5" s="12" t="s">
        <v>42</v>
      </c>
      <c r="M5" s="19">
        <v>3.18</v>
      </c>
      <c r="N5" s="19">
        <v>3.18</v>
      </c>
      <c r="O5" s="22"/>
      <c r="P5" s="22"/>
      <c r="Q5" s="22"/>
      <c r="R5" s="22"/>
      <c r="S5" s="12">
        <v>54</v>
      </c>
      <c r="T5" s="12">
        <v>164</v>
      </c>
      <c r="U5" s="12" t="s">
        <v>55</v>
      </c>
      <c r="V5" s="9" t="s">
        <v>45</v>
      </c>
      <c r="W5" s="12" t="s">
        <v>46</v>
      </c>
      <c r="X5" s="11" t="s">
        <v>56</v>
      </c>
      <c r="Y5" s="9" t="s">
        <v>48</v>
      </c>
      <c r="Z5" s="12" t="s">
        <v>57</v>
      </c>
      <c r="AA5" s="12" t="s">
        <v>58</v>
      </c>
      <c r="AB5" s="9" t="s">
        <v>46</v>
      </c>
      <c r="AC5" s="29"/>
    </row>
    <row r="6" s="1" customFormat="1" ht="85.5" spans="1:29">
      <c r="A6" s="9">
        <v>3</v>
      </c>
      <c r="B6" s="10" t="s">
        <v>32</v>
      </c>
      <c r="C6" s="11" t="s">
        <v>33</v>
      </c>
      <c r="D6" s="12" t="s">
        <v>34</v>
      </c>
      <c r="E6" s="12" t="s">
        <v>59</v>
      </c>
      <c r="F6" s="12" t="s">
        <v>51</v>
      </c>
      <c r="G6" s="12" t="s">
        <v>37</v>
      </c>
      <c r="H6" s="11" t="s">
        <v>52</v>
      </c>
      <c r="I6" s="12" t="s">
        <v>53</v>
      </c>
      <c r="J6" s="21" t="s">
        <v>60</v>
      </c>
      <c r="K6" s="12" t="s">
        <v>41</v>
      </c>
      <c r="L6" s="12" t="s">
        <v>42</v>
      </c>
      <c r="M6" s="19">
        <v>2.28</v>
      </c>
      <c r="N6" s="19">
        <v>2.28</v>
      </c>
      <c r="O6" s="22"/>
      <c r="P6" s="22"/>
      <c r="Q6" s="22"/>
      <c r="R6" s="22"/>
      <c r="S6" s="12">
        <v>40</v>
      </c>
      <c r="T6" s="12">
        <v>84</v>
      </c>
      <c r="U6" s="12" t="s">
        <v>61</v>
      </c>
      <c r="V6" s="9" t="s">
        <v>45</v>
      </c>
      <c r="W6" s="12" t="s">
        <v>46</v>
      </c>
      <c r="X6" s="11" t="s">
        <v>56</v>
      </c>
      <c r="Y6" s="9" t="s">
        <v>48</v>
      </c>
      <c r="Z6" s="12" t="s">
        <v>57</v>
      </c>
      <c r="AA6" s="12" t="s">
        <v>58</v>
      </c>
      <c r="AB6" s="9" t="s">
        <v>46</v>
      </c>
      <c r="AC6" s="29"/>
    </row>
    <row r="7" s="1" customFormat="1" ht="85.5" spans="1:29">
      <c r="A7" s="9">
        <v>4</v>
      </c>
      <c r="B7" s="10" t="s">
        <v>32</v>
      </c>
      <c r="C7" s="11" t="s">
        <v>33</v>
      </c>
      <c r="D7" s="12" t="s">
        <v>34</v>
      </c>
      <c r="E7" s="12" t="s">
        <v>62</v>
      </c>
      <c r="F7" s="12" t="s">
        <v>51</v>
      </c>
      <c r="G7" s="12" t="s">
        <v>37</v>
      </c>
      <c r="H7" s="11" t="s">
        <v>52</v>
      </c>
      <c r="I7" s="12" t="s">
        <v>53</v>
      </c>
      <c r="J7" s="21" t="s">
        <v>63</v>
      </c>
      <c r="K7" s="12" t="s">
        <v>41</v>
      </c>
      <c r="L7" s="12" t="s">
        <v>42</v>
      </c>
      <c r="M7" s="19">
        <v>2.24</v>
      </c>
      <c r="N7" s="19">
        <v>2.24</v>
      </c>
      <c r="O7" s="22"/>
      <c r="P7" s="22"/>
      <c r="Q7" s="22"/>
      <c r="R7" s="22"/>
      <c r="S7" s="12">
        <v>38</v>
      </c>
      <c r="T7" s="12">
        <v>98</v>
      </c>
      <c r="U7" s="12" t="s">
        <v>64</v>
      </c>
      <c r="V7" s="9" t="s">
        <v>45</v>
      </c>
      <c r="W7" s="12" t="s">
        <v>46</v>
      </c>
      <c r="X7" s="11" t="s">
        <v>56</v>
      </c>
      <c r="Y7" s="9" t="s">
        <v>48</v>
      </c>
      <c r="Z7" s="12" t="s">
        <v>57</v>
      </c>
      <c r="AA7" s="12" t="s">
        <v>58</v>
      </c>
      <c r="AB7" s="9" t="s">
        <v>46</v>
      </c>
      <c r="AC7" s="29"/>
    </row>
    <row r="8" s="1" customFormat="1" ht="85.5" spans="1:29">
      <c r="A8" s="9">
        <v>5</v>
      </c>
      <c r="B8" s="10" t="s">
        <v>32</v>
      </c>
      <c r="C8" s="11" t="s">
        <v>33</v>
      </c>
      <c r="D8" s="12" t="s">
        <v>34</v>
      </c>
      <c r="E8" s="12" t="s">
        <v>35</v>
      </c>
      <c r="F8" s="12" t="s">
        <v>51</v>
      </c>
      <c r="G8" s="12" t="s">
        <v>37</v>
      </c>
      <c r="H8" s="11" t="s">
        <v>52</v>
      </c>
      <c r="I8" s="12" t="s">
        <v>53</v>
      </c>
      <c r="J8" s="21" t="s">
        <v>65</v>
      </c>
      <c r="K8" s="12" t="s">
        <v>41</v>
      </c>
      <c r="L8" s="12" t="s">
        <v>42</v>
      </c>
      <c r="M8" s="19">
        <v>4.76</v>
      </c>
      <c r="N8" s="19">
        <v>4.76</v>
      </c>
      <c r="O8" s="22"/>
      <c r="P8" s="22"/>
      <c r="Q8" s="22"/>
      <c r="R8" s="22"/>
      <c r="S8" s="12">
        <v>81</v>
      </c>
      <c r="T8" s="12">
        <v>229</v>
      </c>
      <c r="U8" s="12" t="s">
        <v>66</v>
      </c>
      <c r="V8" s="9" t="s">
        <v>45</v>
      </c>
      <c r="W8" s="12" t="s">
        <v>46</v>
      </c>
      <c r="X8" s="11" t="s">
        <v>56</v>
      </c>
      <c r="Y8" s="9" t="s">
        <v>48</v>
      </c>
      <c r="Z8" s="12" t="s">
        <v>46</v>
      </c>
      <c r="AA8" s="12" t="s">
        <v>58</v>
      </c>
      <c r="AB8" s="9" t="s">
        <v>46</v>
      </c>
      <c r="AC8" s="29"/>
    </row>
    <row r="9" s="1" customFormat="1" ht="85.5" spans="1:29">
      <c r="A9" s="9">
        <v>6</v>
      </c>
      <c r="B9" s="10" t="s">
        <v>32</v>
      </c>
      <c r="C9" s="11" t="s">
        <v>33</v>
      </c>
      <c r="D9" s="12" t="s">
        <v>34</v>
      </c>
      <c r="E9" s="12" t="s">
        <v>67</v>
      </c>
      <c r="F9" s="12" t="s">
        <v>51</v>
      </c>
      <c r="G9" s="12" t="s">
        <v>37</v>
      </c>
      <c r="H9" s="11" t="s">
        <v>52</v>
      </c>
      <c r="I9" s="12" t="s">
        <v>53</v>
      </c>
      <c r="J9" s="21" t="s">
        <v>68</v>
      </c>
      <c r="K9" s="12" t="s">
        <v>41</v>
      </c>
      <c r="L9" s="12" t="s">
        <v>42</v>
      </c>
      <c r="M9" s="22">
        <v>6.08</v>
      </c>
      <c r="N9" s="22">
        <v>6.08</v>
      </c>
      <c r="O9" s="22"/>
      <c r="P9" s="22"/>
      <c r="Q9" s="22"/>
      <c r="R9" s="22"/>
      <c r="S9" s="12">
        <v>106</v>
      </c>
      <c r="T9" s="12">
        <v>365</v>
      </c>
      <c r="U9" s="12" t="s">
        <v>69</v>
      </c>
      <c r="V9" s="9" t="s">
        <v>45</v>
      </c>
      <c r="W9" s="12" t="s">
        <v>46</v>
      </c>
      <c r="X9" s="11" t="s">
        <v>56</v>
      </c>
      <c r="Y9" s="9" t="s">
        <v>48</v>
      </c>
      <c r="Z9" s="12" t="s">
        <v>57</v>
      </c>
      <c r="AA9" s="12" t="s">
        <v>58</v>
      </c>
      <c r="AB9" s="9" t="s">
        <v>46</v>
      </c>
      <c r="AC9" s="29"/>
    </row>
    <row r="10" s="1" customFormat="1" ht="85.5" spans="1:29">
      <c r="A10" s="9">
        <v>7</v>
      </c>
      <c r="B10" s="10" t="s">
        <v>32</v>
      </c>
      <c r="C10" s="11" t="s">
        <v>33</v>
      </c>
      <c r="D10" s="12" t="s">
        <v>34</v>
      </c>
      <c r="E10" s="12" t="s">
        <v>70</v>
      </c>
      <c r="F10" s="12" t="s">
        <v>51</v>
      </c>
      <c r="G10" s="12" t="s">
        <v>37</v>
      </c>
      <c r="H10" s="11" t="s">
        <v>52</v>
      </c>
      <c r="I10" s="12" t="s">
        <v>53</v>
      </c>
      <c r="J10" s="21" t="s">
        <v>71</v>
      </c>
      <c r="K10" s="12" t="s">
        <v>41</v>
      </c>
      <c r="L10" s="12" t="s">
        <v>42</v>
      </c>
      <c r="M10" s="19">
        <v>0.68</v>
      </c>
      <c r="N10" s="19">
        <v>0.68</v>
      </c>
      <c r="O10" s="22"/>
      <c r="P10" s="22"/>
      <c r="Q10" s="22"/>
      <c r="R10" s="22"/>
      <c r="S10" s="12">
        <v>13</v>
      </c>
      <c r="T10" s="12">
        <v>30</v>
      </c>
      <c r="U10" s="12" t="s">
        <v>72</v>
      </c>
      <c r="V10" s="9" t="s">
        <v>45</v>
      </c>
      <c r="W10" s="12" t="s">
        <v>46</v>
      </c>
      <c r="X10" s="11" t="s">
        <v>56</v>
      </c>
      <c r="Y10" s="9" t="s">
        <v>48</v>
      </c>
      <c r="Z10" s="12" t="s">
        <v>46</v>
      </c>
      <c r="AA10" s="12" t="s">
        <v>58</v>
      </c>
      <c r="AB10" s="9" t="s">
        <v>46</v>
      </c>
      <c r="AC10" s="29"/>
    </row>
    <row r="11" s="1" customFormat="1" ht="85.5" spans="1:29">
      <c r="A11" s="9">
        <v>8</v>
      </c>
      <c r="B11" s="10" t="s">
        <v>32</v>
      </c>
      <c r="C11" s="11" t="s">
        <v>33</v>
      </c>
      <c r="D11" s="12" t="s">
        <v>34</v>
      </c>
      <c r="E11" s="12" t="s">
        <v>73</v>
      </c>
      <c r="F11" s="12" t="s">
        <v>51</v>
      </c>
      <c r="G11" s="12" t="s">
        <v>37</v>
      </c>
      <c r="H11" s="11" t="s">
        <v>52</v>
      </c>
      <c r="I11" s="12" t="s">
        <v>53</v>
      </c>
      <c r="J11" s="21" t="s">
        <v>74</v>
      </c>
      <c r="K11" s="12" t="s">
        <v>41</v>
      </c>
      <c r="L11" s="12" t="s">
        <v>42</v>
      </c>
      <c r="M11" s="19">
        <v>3.52</v>
      </c>
      <c r="N11" s="19">
        <v>3.52</v>
      </c>
      <c r="O11" s="22"/>
      <c r="P11" s="22"/>
      <c r="Q11" s="22"/>
      <c r="R11" s="22"/>
      <c r="S11" s="12">
        <v>59</v>
      </c>
      <c r="T11" s="12">
        <v>171</v>
      </c>
      <c r="U11" s="12" t="s">
        <v>75</v>
      </c>
      <c r="V11" s="9" t="s">
        <v>45</v>
      </c>
      <c r="W11" s="12" t="s">
        <v>46</v>
      </c>
      <c r="X11" s="11" t="s">
        <v>56</v>
      </c>
      <c r="Y11" s="9" t="s">
        <v>48</v>
      </c>
      <c r="Z11" s="12" t="s">
        <v>57</v>
      </c>
      <c r="AA11" s="12" t="s">
        <v>58</v>
      </c>
      <c r="AB11" s="9" t="s">
        <v>46</v>
      </c>
      <c r="AC11" s="29"/>
    </row>
    <row r="12" s="1" customFormat="1" ht="85.5" spans="1:29">
      <c r="A12" s="9">
        <v>9</v>
      </c>
      <c r="B12" s="10" t="s">
        <v>32</v>
      </c>
      <c r="C12" s="11" t="s">
        <v>33</v>
      </c>
      <c r="D12" s="12" t="s">
        <v>34</v>
      </c>
      <c r="E12" s="12" t="s">
        <v>76</v>
      </c>
      <c r="F12" s="12" t="s">
        <v>51</v>
      </c>
      <c r="G12" s="12" t="s">
        <v>37</v>
      </c>
      <c r="H12" s="11" t="s">
        <v>52</v>
      </c>
      <c r="I12" s="12" t="s">
        <v>53</v>
      </c>
      <c r="J12" s="21" t="s">
        <v>77</v>
      </c>
      <c r="K12" s="12" t="s">
        <v>41</v>
      </c>
      <c r="L12" s="12" t="s">
        <v>42</v>
      </c>
      <c r="M12" s="19">
        <v>3.24</v>
      </c>
      <c r="N12" s="19">
        <v>3.24</v>
      </c>
      <c r="O12" s="22"/>
      <c r="P12" s="22"/>
      <c r="Q12" s="22"/>
      <c r="R12" s="22"/>
      <c r="S12" s="12">
        <v>55</v>
      </c>
      <c r="T12" s="12">
        <v>181</v>
      </c>
      <c r="U12" s="12" t="s">
        <v>78</v>
      </c>
      <c r="V12" s="9" t="s">
        <v>45</v>
      </c>
      <c r="W12" s="12" t="s">
        <v>46</v>
      </c>
      <c r="X12" s="11" t="s">
        <v>56</v>
      </c>
      <c r="Y12" s="9" t="s">
        <v>48</v>
      </c>
      <c r="Z12" s="12" t="s">
        <v>57</v>
      </c>
      <c r="AA12" s="12" t="s">
        <v>58</v>
      </c>
      <c r="AB12" s="9" t="s">
        <v>46</v>
      </c>
      <c r="AC12" s="29"/>
    </row>
    <row r="13" s="1" customFormat="1" ht="85.5" spans="1:29">
      <c r="A13" s="9">
        <v>10</v>
      </c>
      <c r="B13" s="10" t="s">
        <v>32</v>
      </c>
      <c r="C13" s="11" t="s">
        <v>33</v>
      </c>
      <c r="D13" s="12" t="s">
        <v>34</v>
      </c>
      <c r="E13" s="12" t="s">
        <v>79</v>
      </c>
      <c r="F13" s="12" t="s">
        <v>51</v>
      </c>
      <c r="G13" s="12" t="s">
        <v>37</v>
      </c>
      <c r="H13" s="11" t="s">
        <v>52</v>
      </c>
      <c r="I13" s="12" t="s">
        <v>53</v>
      </c>
      <c r="J13" s="21" t="s">
        <v>80</v>
      </c>
      <c r="K13" s="12" t="s">
        <v>41</v>
      </c>
      <c r="L13" s="12" t="s">
        <v>42</v>
      </c>
      <c r="M13" s="19">
        <v>2.32</v>
      </c>
      <c r="N13" s="19">
        <v>2.32</v>
      </c>
      <c r="O13" s="22"/>
      <c r="P13" s="22"/>
      <c r="Q13" s="22"/>
      <c r="R13" s="22"/>
      <c r="S13" s="12">
        <v>39</v>
      </c>
      <c r="T13" s="12">
        <v>105</v>
      </c>
      <c r="U13" s="12" t="s">
        <v>81</v>
      </c>
      <c r="V13" s="9" t="s">
        <v>45</v>
      </c>
      <c r="W13" s="12" t="s">
        <v>46</v>
      </c>
      <c r="X13" s="11" t="s">
        <v>56</v>
      </c>
      <c r="Y13" s="9" t="s">
        <v>48</v>
      </c>
      <c r="Z13" s="12" t="s">
        <v>46</v>
      </c>
      <c r="AA13" s="12" t="s">
        <v>58</v>
      </c>
      <c r="AB13" s="9" t="s">
        <v>46</v>
      </c>
      <c r="AC13" s="29"/>
    </row>
    <row r="14" s="1" customFormat="1" ht="85.5" spans="1:29">
      <c r="A14" s="9">
        <v>11</v>
      </c>
      <c r="B14" s="10" t="s">
        <v>32</v>
      </c>
      <c r="C14" s="11" t="s">
        <v>33</v>
      </c>
      <c r="D14" s="12" t="s">
        <v>34</v>
      </c>
      <c r="E14" s="12" t="s">
        <v>82</v>
      </c>
      <c r="F14" s="12" t="s">
        <v>51</v>
      </c>
      <c r="G14" s="12" t="s">
        <v>37</v>
      </c>
      <c r="H14" s="11" t="s">
        <v>52</v>
      </c>
      <c r="I14" s="12" t="s">
        <v>53</v>
      </c>
      <c r="J14" s="21" t="s">
        <v>83</v>
      </c>
      <c r="K14" s="12" t="s">
        <v>41</v>
      </c>
      <c r="L14" s="12" t="s">
        <v>42</v>
      </c>
      <c r="M14" s="19">
        <v>4.1</v>
      </c>
      <c r="N14" s="19">
        <v>4.1</v>
      </c>
      <c r="O14" s="22"/>
      <c r="P14" s="22"/>
      <c r="Q14" s="22"/>
      <c r="R14" s="22"/>
      <c r="S14" s="12">
        <v>71</v>
      </c>
      <c r="T14" s="12">
        <v>212</v>
      </c>
      <c r="U14" s="12" t="s">
        <v>84</v>
      </c>
      <c r="V14" s="9" t="s">
        <v>45</v>
      </c>
      <c r="W14" s="12" t="s">
        <v>46</v>
      </c>
      <c r="X14" s="11" t="s">
        <v>56</v>
      </c>
      <c r="Y14" s="9" t="s">
        <v>48</v>
      </c>
      <c r="Z14" s="12" t="s">
        <v>57</v>
      </c>
      <c r="AA14" s="12" t="s">
        <v>58</v>
      </c>
      <c r="AB14" s="9" t="s">
        <v>46</v>
      </c>
      <c r="AC14" s="29"/>
    </row>
    <row r="15" s="1" customFormat="1" ht="85.5" spans="1:29">
      <c r="A15" s="9">
        <v>12</v>
      </c>
      <c r="B15" s="10" t="s">
        <v>32</v>
      </c>
      <c r="C15" s="11" t="s">
        <v>33</v>
      </c>
      <c r="D15" s="12" t="s">
        <v>34</v>
      </c>
      <c r="E15" s="12" t="s">
        <v>85</v>
      </c>
      <c r="F15" s="12" t="s">
        <v>51</v>
      </c>
      <c r="G15" s="12" t="s">
        <v>37</v>
      </c>
      <c r="H15" s="11" t="s">
        <v>52</v>
      </c>
      <c r="I15" s="12" t="s">
        <v>53</v>
      </c>
      <c r="J15" s="21" t="s">
        <v>86</v>
      </c>
      <c r="K15" s="12" t="s">
        <v>41</v>
      </c>
      <c r="L15" s="12" t="s">
        <v>42</v>
      </c>
      <c r="M15" s="19">
        <v>4.06</v>
      </c>
      <c r="N15" s="19">
        <v>4.06</v>
      </c>
      <c r="O15" s="22"/>
      <c r="P15" s="22"/>
      <c r="Q15" s="22"/>
      <c r="R15" s="22"/>
      <c r="S15" s="12">
        <v>70</v>
      </c>
      <c r="T15" s="12">
        <v>204</v>
      </c>
      <c r="U15" s="12" t="s">
        <v>87</v>
      </c>
      <c r="V15" s="9" t="s">
        <v>45</v>
      </c>
      <c r="W15" s="12" t="s">
        <v>46</v>
      </c>
      <c r="X15" s="11" t="s">
        <v>56</v>
      </c>
      <c r="Y15" s="9" t="s">
        <v>48</v>
      </c>
      <c r="Z15" s="12" t="s">
        <v>57</v>
      </c>
      <c r="AA15" s="12" t="s">
        <v>58</v>
      </c>
      <c r="AB15" s="9" t="s">
        <v>46</v>
      </c>
      <c r="AC15" s="29"/>
    </row>
    <row r="16" s="1" customFormat="1" ht="85.5" spans="1:29">
      <c r="A16" s="9">
        <v>13</v>
      </c>
      <c r="B16" s="10" t="s">
        <v>32</v>
      </c>
      <c r="C16" s="11" t="s">
        <v>33</v>
      </c>
      <c r="D16" s="12" t="s">
        <v>34</v>
      </c>
      <c r="E16" s="12" t="s">
        <v>88</v>
      </c>
      <c r="F16" s="12" t="s">
        <v>51</v>
      </c>
      <c r="G16" s="12" t="s">
        <v>37</v>
      </c>
      <c r="H16" s="11" t="s">
        <v>52</v>
      </c>
      <c r="I16" s="12" t="s">
        <v>53</v>
      </c>
      <c r="J16" s="21" t="s">
        <v>89</v>
      </c>
      <c r="K16" s="12" t="s">
        <v>41</v>
      </c>
      <c r="L16" s="12" t="s">
        <v>42</v>
      </c>
      <c r="M16" s="19">
        <v>1.2</v>
      </c>
      <c r="N16" s="19">
        <v>1.2</v>
      </c>
      <c r="O16" s="22"/>
      <c r="P16" s="22"/>
      <c r="Q16" s="22"/>
      <c r="R16" s="22"/>
      <c r="S16" s="12">
        <v>20</v>
      </c>
      <c r="T16" s="12">
        <v>68</v>
      </c>
      <c r="U16" s="12" t="s">
        <v>90</v>
      </c>
      <c r="V16" s="9" t="s">
        <v>45</v>
      </c>
      <c r="W16" s="12" t="s">
        <v>46</v>
      </c>
      <c r="X16" s="11" t="s">
        <v>56</v>
      </c>
      <c r="Y16" s="9" t="s">
        <v>48</v>
      </c>
      <c r="Z16" s="12" t="s">
        <v>57</v>
      </c>
      <c r="AA16" s="12" t="s">
        <v>58</v>
      </c>
      <c r="AB16" s="9" t="s">
        <v>46</v>
      </c>
      <c r="AC16" s="29"/>
    </row>
    <row r="17" s="1" customFormat="1" ht="85.5" spans="1:29">
      <c r="A17" s="9">
        <v>14</v>
      </c>
      <c r="B17" s="10" t="s">
        <v>32</v>
      </c>
      <c r="C17" s="11" t="s">
        <v>91</v>
      </c>
      <c r="D17" s="11" t="s">
        <v>34</v>
      </c>
      <c r="E17" s="11" t="s">
        <v>82</v>
      </c>
      <c r="F17" s="11" t="s">
        <v>92</v>
      </c>
      <c r="G17" s="11" t="s">
        <v>93</v>
      </c>
      <c r="H17" s="11" t="s">
        <v>94</v>
      </c>
      <c r="I17" s="23" t="s">
        <v>95</v>
      </c>
      <c r="J17" s="18" t="s">
        <v>96</v>
      </c>
      <c r="K17" s="11" t="s">
        <v>41</v>
      </c>
      <c r="L17" s="11" t="s">
        <v>42</v>
      </c>
      <c r="M17" s="19" t="s">
        <v>97</v>
      </c>
      <c r="N17" s="19" t="s">
        <v>97</v>
      </c>
      <c r="O17" s="20"/>
      <c r="P17" s="20"/>
      <c r="Q17" s="20"/>
      <c r="R17" s="20"/>
      <c r="S17" s="11">
        <v>18</v>
      </c>
      <c r="T17" s="11">
        <v>40</v>
      </c>
      <c r="U17" s="18" t="s">
        <v>98</v>
      </c>
      <c r="V17" s="9" t="s">
        <v>45</v>
      </c>
      <c r="W17" s="11" t="s">
        <v>46</v>
      </c>
      <c r="X17" s="11" t="s">
        <v>99</v>
      </c>
      <c r="Y17" s="9" t="s">
        <v>48</v>
      </c>
      <c r="Z17" s="11" t="s">
        <v>57</v>
      </c>
      <c r="AA17" s="11" t="s">
        <v>49</v>
      </c>
      <c r="AB17" s="9" t="s">
        <v>46</v>
      </c>
      <c r="AC17" s="29"/>
    </row>
    <row r="18" s="1" customFormat="1" ht="71.25" spans="1:29">
      <c r="A18" s="9">
        <v>15</v>
      </c>
      <c r="B18" s="10" t="s">
        <v>32</v>
      </c>
      <c r="C18" s="11" t="s">
        <v>91</v>
      </c>
      <c r="D18" s="11" t="s">
        <v>34</v>
      </c>
      <c r="E18" s="11" t="s">
        <v>79</v>
      </c>
      <c r="F18" s="11" t="s">
        <v>92</v>
      </c>
      <c r="G18" s="11" t="s">
        <v>93</v>
      </c>
      <c r="H18" s="11" t="s">
        <v>100</v>
      </c>
      <c r="I18" s="23" t="s">
        <v>95</v>
      </c>
      <c r="J18" s="18" t="s">
        <v>101</v>
      </c>
      <c r="K18" s="11" t="s">
        <v>41</v>
      </c>
      <c r="L18" s="11" t="s">
        <v>42</v>
      </c>
      <c r="M18" s="22">
        <v>60.4088</v>
      </c>
      <c r="N18" s="22">
        <v>60.4088</v>
      </c>
      <c r="O18" s="20"/>
      <c r="P18" s="20"/>
      <c r="Q18" s="20"/>
      <c r="R18" s="20"/>
      <c r="S18" s="11">
        <v>105</v>
      </c>
      <c r="T18" s="11">
        <v>209</v>
      </c>
      <c r="U18" s="18" t="s">
        <v>102</v>
      </c>
      <c r="V18" s="9" t="s">
        <v>45</v>
      </c>
      <c r="W18" s="11" t="s">
        <v>46</v>
      </c>
      <c r="X18" s="11" t="s">
        <v>99</v>
      </c>
      <c r="Y18" s="9" t="s">
        <v>48</v>
      </c>
      <c r="Z18" s="11" t="s">
        <v>46</v>
      </c>
      <c r="AA18" s="11" t="s">
        <v>49</v>
      </c>
      <c r="AB18" s="9" t="s">
        <v>46</v>
      </c>
      <c r="AC18" s="29"/>
    </row>
    <row r="19" s="1" customFormat="1" ht="57" spans="1:29">
      <c r="A19" s="9">
        <v>16</v>
      </c>
      <c r="B19" s="10" t="s">
        <v>103</v>
      </c>
      <c r="C19" s="11" t="s">
        <v>104</v>
      </c>
      <c r="D19" s="11" t="s">
        <v>34</v>
      </c>
      <c r="E19" s="11" t="s">
        <v>105</v>
      </c>
      <c r="F19" s="11" t="s">
        <v>106</v>
      </c>
      <c r="G19" s="11" t="s">
        <v>37</v>
      </c>
      <c r="H19" s="11" t="s">
        <v>107</v>
      </c>
      <c r="I19" s="11" t="s">
        <v>108</v>
      </c>
      <c r="J19" s="11" t="s">
        <v>109</v>
      </c>
      <c r="K19" s="11" t="s">
        <v>110</v>
      </c>
      <c r="L19" s="11" t="s">
        <v>42</v>
      </c>
      <c r="M19" s="20">
        <v>145.92</v>
      </c>
      <c r="N19" s="20"/>
      <c r="O19" s="20">
        <v>97.28</v>
      </c>
      <c r="P19" s="20"/>
      <c r="Q19" s="20"/>
      <c r="R19" s="20">
        <v>48.64</v>
      </c>
      <c r="S19" s="11">
        <v>152</v>
      </c>
      <c r="T19" s="11">
        <v>375</v>
      </c>
      <c r="U19" s="11" t="s">
        <v>111</v>
      </c>
      <c r="V19" s="9" t="s">
        <v>45</v>
      </c>
      <c r="W19" s="11" t="s">
        <v>46</v>
      </c>
      <c r="X19" s="11" t="s">
        <v>112</v>
      </c>
      <c r="Y19" s="9" t="s">
        <v>48</v>
      </c>
      <c r="Z19" s="11" t="s">
        <v>113</v>
      </c>
      <c r="AA19" s="11" t="s">
        <v>58</v>
      </c>
      <c r="AB19" s="9" t="s">
        <v>46</v>
      </c>
      <c r="AC19" s="29"/>
    </row>
    <row r="20" s="1" customFormat="1" ht="57" spans="1:29">
      <c r="A20" s="9">
        <v>17</v>
      </c>
      <c r="B20" s="10" t="s">
        <v>103</v>
      </c>
      <c r="C20" s="11" t="s">
        <v>104</v>
      </c>
      <c r="D20" s="11" t="s">
        <v>34</v>
      </c>
      <c r="E20" s="11" t="s">
        <v>105</v>
      </c>
      <c r="F20" s="11" t="s">
        <v>114</v>
      </c>
      <c r="G20" s="11" t="s">
        <v>37</v>
      </c>
      <c r="H20" s="11" t="s">
        <v>107</v>
      </c>
      <c r="I20" s="11" t="s">
        <v>108</v>
      </c>
      <c r="J20" s="11" t="s">
        <v>115</v>
      </c>
      <c r="K20" s="11" t="s">
        <v>41</v>
      </c>
      <c r="L20" s="11" t="s">
        <v>42</v>
      </c>
      <c r="M20" s="20">
        <f t="shared" ref="M20:M22" si="0">O20+R20</f>
        <v>31.68</v>
      </c>
      <c r="N20" s="20"/>
      <c r="O20" s="20">
        <v>21.12</v>
      </c>
      <c r="P20" s="20"/>
      <c r="Q20" s="20"/>
      <c r="R20" s="20">
        <f t="shared" ref="R20:R22" si="1">O20/2</f>
        <v>10.56</v>
      </c>
      <c r="S20" s="11">
        <v>44</v>
      </c>
      <c r="T20" s="28">
        <v>102</v>
      </c>
      <c r="U20" s="11" t="s">
        <v>111</v>
      </c>
      <c r="V20" s="9" t="s">
        <v>45</v>
      </c>
      <c r="W20" s="11" t="s">
        <v>46</v>
      </c>
      <c r="X20" s="11" t="s">
        <v>112</v>
      </c>
      <c r="Y20" s="9" t="s">
        <v>48</v>
      </c>
      <c r="Z20" s="11" t="s">
        <v>113</v>
      </c>
      <c r="AA20" s="11" t="s">
        <v>58</v>
      </c>
      <c r="AB20" s="9" t="s">
        <v>46</v>
      </c>
      <c r="AC20" s="29"/>
    </row>
    <row r="21" s="1" customFormat="1" ht="57" spans="1:29">
      <c r="A21" s="9">
        <v>18</v>
      </c>
      <c r="B21" s="10" t="s">
        <v>103</v>
      </c>
      <c r="C21" s="11" t="s">
        <v>104</v>
      </c>
      <c r="D21" s="11" t="s">
        <v>34</v>
      </c>
      <c r="E21" s="11" t="s">
        <v>105</v>
      </c>
      <c r="F21" s="11" t="s">
        <v>116</v>
      </c>
      <c r="G21" s="11" t="s">
        <v>37</v>
      </c>
      <c r="H21" s="11" t="s">
        <v>107</v>
      </c>
      <c r="I21" s="11" t="s">
        <v>108</v>
      </c>
      <c r="J21" s="11" t="s">
        <v>117</v>
      </c>
      <c r="K21" s="11" t="s">
        <v>118</v>
      </c>
      <c r="L21" s="11" t="s">
        <v>42</v>
      </c>
      <c r="M21" s="20">
        <f t="shared" si="0"/>
        <v>1.92</v>
      </c>
      <c r="N21" s="20"/>
      <c r="O21" s="20">
        <v>1.28</v>
      </c>
      <c r="P21" s="20"/>
      <c r="Q21" s="20"/>
      <c r="R21" s="20">
        <f t="shared" si="1"/>
        <v>0.64</v>
      </c>
      <c r="S21" s="11">
        <v>2</v>
      </c>
      <c r="T21" s="11">
        <v>6</v>
      </c>
      <c r="U21" s="11" t="s">
        <v>119</v>
      </c>
      <c r="V21" s="9" t="s">
        <v>45</v>
      </c>
      <c r="W21" s="11" t="s">
        <v>46</v>
      </c>
      <c r="X21" s="11" t="s">
        <v>120</v>
      </c>
      <c r="Y21" s="9" t="s">
        <v>48</v>
      </c>
      <c r="Z21" s="11" t="s">
        <v>113</v>
      </c>
      <c r="AA21" s="11" t="s">
        <v>58</v>
      </c>
      <c r="AB21" s="9" t="s">
        <v>46</v>
      </c>
      <c r="AC21" s="29"/>
    </row>
    <row r="22" s="1" customFormat="1" ht="57" spans="1:29">
      <c r="A22" s="9">
        <v>19</v>
      </c>
      <c r="B22" s="10" t="s">
        <v>103</v>
      </c>
      <c r="C22" s="11" t="s">
        <v>104</v>
      </c>
      <c r="D22" s="11" t="s">
        <v>34</v>
      </c>
      <c r="E22" s="11" t="s">
        <v>105</v>
      </c>
      <c r="F22" s="11" t="s">
        <v>121</v>
      </c>
      <c r="G22" s="11" t="s">
        <v>37</v>
      </c>
      <c r="H22" s="11" t="s">
        <v>107</v>
      </c>
      <c r="I22" s="11" t="s">
        <v>108</v>
      </c>
      <c r="J22" s="11" t="s">
        <v>122</v>
      </c>
      <c r="K22" s="11" t="s">
        <v>123</v>
      </c>
      <c r="L22" s="11" t="s">
        <v>42</v>
      </c>
      <c r="M22" s="20">
        <f t="shared" si="0"/>
        <v>2.88</v>
      </c>
      <c r="N22" s="20"/>
      <c r="O22" s="20">
        <v>1.92</v>
      </c>
      <c r="P22" s="20"/>
      <c r="Q22" s="20"/>
      <c r="R22" s="20">
        <f t="shared" si="1"/>
        <v>0.96</v>
      </c>
      <c r="S22" s="11">
        <v>4</v>
      </c>
      <c r="T22" s="11">
        <v>9</v>
      </c>
      <c r="U22" s="11" t="s">
        <v>124</v>
      </c>
      <c r="V22" s="9" t="s">
        <v>45</v>
      </c>
      <c r="W22" s="11" t="s">
        <v>46</v>
      </c>
      <c r="X22" s="11" t="s">
        <v>125</v>
      </c>
      <c r="Y22" s="9" t="s">
        <v>48</v>
      </c>
      <c r="Z22" s="11" t="s">
        <v>113</v>
      </c>
      <c r="AA22" s="11" t="s">
        <v>58</v>
      </c>
      <c r="AB22" s="9" t="s">
        <v>46</v>
      </c>
      <c r="AC22" s="29"/>
    </row>
    <row r="23" s="1" customFormat="1" ht="71.25" spans="1:29">
      <c r="A23" s="9">
        <v>20</v>
      </c>
      <c r="B23" s="10" t="s">
        <v>103</v>
      </c>
      <c r="C23" s="11" t="s">
        <v>91</v>
      </c>
      <c r="D23" s="11" t="s">
        <v>34</v>
      </c>
      <c r="E23" s="11" t="s">
        <v>76</v>
      </c>
      <c r="F23" s="11" t="s">
        <v>92</v>
      </c>
      <c r="G23" s="11" t="s">
        <v>93</v>
      </c>
      <c r="H23" s="11" t="s">
        <v>126</v>
      </c>
      <c r="I23" s="11" t="s">
        <v>127</v>
      </c>
      <c r="J23" s="18" t="s">
        <v>128</v>
      </c>
      <c r="K23" s="11" t="s">
        <v>41</v>
      </c>
      <c r="L23" s="11" t="s">
        <v>42</v>
      </c>
      <c r="M23" s="20">
        <v>23.5756</v>
      </c>
      <c r="N23" s="20"/>
      <c r="O23" s="20">
        <v>23.5756</v>
      </c>
      <c r="P23" s="20"/>
      <c r="Q23" s="20"/>
      <c r="R23" s="20"/>
      <c r="S23" s="11">
        <v>65</v>
      </c>
      <c r="T23" s="11">
        <v>145</v>
      </c>
      <c r="U23" s="18" t="s">
        <v>129</v>
      </c>
      <c r="V23" s="9" t="s">
        <v>45</v>
      </c>
      <c r="W23" s="11" t="s">
        <v>46</v>
      </c>
      <c r="X23" s="11" t="s">
        <v>99</v>
      </c>
      <c r="Y23" s="9" t="s">
        <v>48</v>
      </c>
      <c r="Z23" s="11" t="s">
        <v>57</v>
      </c>
      <c r="AA23" s="11" t="s">
        <v>49</v>
      </c>
      <c r="AB23" s="9" t="s">
        <v>46</v>
      </c>
      <c r="AC23" s="29"/>
    </row>
    <row r="24" s="1" customFormat="1" ht="71.25" spans="1:29">
      <c r="A24" s="9">
        <v>21</v>
      </c>
      <c r="B24" s="10" t="s">
        <v>103</v>
      </c>
      <c r="C24" s="11" t="s">
        <v>91</v>
      </c>
      <c r="D24" s="11" t="s">
        <v>34</v>
      </c>
      <c r="E24" s="11" t="s">
        <v>35</v>
      </c>
      <c r="F24" s="11" t="s">
        <v>92</v>
      </c>
      <c r="G24" s="11" t="s">
        <v>93</v>
      </c>
      <c r="H24" s="11" t="s">
        <v>130</v>
      </c>
      <c r="I24" s="11" t="s">
        <v>127</v>
      </c>
      <c r="J24" s="18" t="s">
        <v>131</v>
      </c>
      <c r="K24" s="11" t="s">
        <v>41</v>
      </c>
      <c r="L24" s="11" t="s">
        <v>42</v>
      </c>
      <c r="M24" s="20">
        <v>112.0555</v>
      </c>
      <c r="N24" s="20"/>
      <c r="O24" s="20">
        <v>112.0555</v>
      </c>
      <c r="P24" s="20"/>
      <c r="Q24" s="20"/>
      <c r="R24" s="20"/>
      <c r="S24" s="11">
        <v>20</v>
      </c>
      <c r="T24" s="11">
        <v>46</v>
      </c>
      <c r="U24" s="18" t="s">
        <v>132</v>
      </c>
      <c r="V24" s="9" t="s">
        <v>45</v>
      </c>
      <c r="W24" s="11" t="s">
        <v>46</v>
      </c>
      <c r="X24" s="11" t="s">
        <v>99</v>
      </c>
      <c r="Y24" s="9" t="s">
        <v>48</v>
      </c>
      <c r="Z24" s="11" t="s">
        <v>46</v>
      </c>
      <c r="AA24" s="11" t="s">
        <v>49</v>
      </c>
      <c r="AB24" s="9" t="s">
        <v>46</v>
      </c>
      <c r="AC24" s="29"/>
    </row>
    <row r="25" s="1" customFormat="1" ht="71.25" spans="1:29">
      <c r="A25" s="9">
        <v>22</v>
      </c>
      <c r="B25" s="10" t="s">
        <v>103</v>
      </c>
      <c r="C25" s="11" t="s">
        <v>91</v>
      </c>
      <c r="D25" s="11" t="s">
        <v>34</v>
      </c>
      <c r="E25" s="11" t="s">
        <v>59</v>
      </c>
      <c r="F25" s="11" t="s">
        <v>92</v>
      </c>
      <c r="G25" s="11" t="s">
        <v>93</v>
      </c>
      <c r="H25" s="11" t="s">
        <v>133</v>
      </c>
      <c r="I25" s="11" t="s">
        <v>127</v>
      </c>
      <c r="J25" s="18" t="s">
        <v>134</v>
      </c>
      <c r="K25" s="11" t="s">
        <v>41</v>
      </c>
      <c r="L25" s="11" t="s">
        <v>42</v>
      </c>
      <c r="M25" s="20">
        <v>51.5606</v>
      </c>
      <c r="N25" s="20"/>
      <c r="O25" s="20">
        <v>51.5606</v>
      </c>
      <c r="P25" s="20"/>
      <c r="Q25" s="20"/>
      <c r="R25" s="20"/>
      <c r="S25" s="11">
        <v>14</v>
      </c>
      <c r="T25" s="11">
        <v>30</v>
      </c>
      <c r="U25" s="18" t="s">
        <v>135</v>
      </c>
      <c r="V25" s="9" t="s">
        <v>45</v>
      </c>
      <c r="W25" s="11" t="s">
        <v>46</v>
      </c>
      <c r="X25" s="11" t="s">
        <v>99</v>
      </c>
      <c r="Y25" s="9" t="s">
        <v>48</v>
      </c>
      <c r="Z25" s="11" t="s">
        <v>57</v>
      </c>
      <c r="AA25" s="11" t="s">
        <v>49</v>
      </c>
      <c r="AB25" s="9" t="s">
        <v>46</v>
      </c>
      <c r="AC25" s="29"/>
    </row>
    <row r="26" s="1" customFormat="1" ht="57" spans="1:29">
      <c r="A26" s="9">
        <v>23</v>
      </c>
      <c r="B26" s="10" t="s">
        <v>136</v>
      </c>
      <c r="C26" s="11" t="s">
        <v>104</v>
      </c>
      <c r="D26" s="11" t="s">
        <v>34</v>
      </c>
      <c r="E26" s="11" t="s">
        <v>105</v>
      </c>
      <c r="F26" s="11" t="s">
        <v>137</v>
      </c>
      <c r="G26" s="11" t="s">
        <v>37</v>
      </c>
      <c r="H26" s="11" t="s">
        <v>107</v>
      </c>
      <c r="I26" s="11" t="s">
        <v>138</v>
      </c>
      <c r="J26" s="11" t="s">
        <v>139</v>
      </c>
      <c r="K26" s="11" t="s">
        <v>110</v>
      </c>
      <c r="L26" s="11" t="s">
        <v>42</v>
      </c>
      <c r="M26" s="20">
        <v>46.64</v>
      </c>
      <c r="N26" s="20"/>
      <c r="O26" s="20"/>
      <c r="P26" s="20"/>
      <c r="Q26" s="20">
        <v>46.64</v>
      </c>
      <c r="R26" s="20"/>
      <c r="S26" s="11">
        <v>53</v>
      </c>
      <c r="T26" s="11">
        <v>179</v>
      </c>
      <c r="U26" s="11" t="s">
        <v>111</v>
      </c>
      <c r="V26" s="9" t="s">
        <v>45</v>
      </c>
      <c r="W26" s="11" t="s">
        <v>46</v>
      </c>
      <c r="X26" s="11" t="s">
        <v>112</v>
      </c>
      <c r="Y26" s="9" t="s">
        <v>48</v>
      </c>
      <c r="Z26" s="11" t="s">
        <v>113</v>
      </c>
      <c r="AA26" s="11" t="s">
        <v>58</v>
      </c>
      <c r="AB26" s="9" t="s">
        <v>46</v>
      </c>
      <c r="AC26" s="29"/>
    </row>
    <row r="27" s="1" customFormat="1" ht="85.5" spans="1:29">
      <c r="A27" s="9">
        <v>24</v>
      </c>
      <c r="B27" s="10" t="s">
        <v>136</v>
      </c>
      <c r="C27" s="11" t="s">
        <v>91</v>
      </c>
      <c r="D27" s="13" t="s">
        <v>34</v>
      </c>
      <c r="E27" s="11" t="s">
        <v>67</v>
      </c>
      <c r="F27" s="13" t="s">
        <v>140</v>
      </c>
      <c r="G27" s="13" t="s">
        <v>93</v>
      </c>
      <c r="H27" s="13" t="s">
        <v>141</v>
      </c>
      <c r="I27" s="23" t="s">
        <v>127</v>
      </c>
      <c r="J27" s="18" t="s">
        <v>142</v>
      </c>
      <c r="K27" s="11" t="s">
        <v>123</v>
      </c>
      <c r="L27" s="11" t="s">
        <v>42</v>
      </c>
      <c r="M27" s="24">
        <v>63.1976</v>
      </c>
      <c r="N27" s="24"/>
      <c r="O27" s="24"/>
      <c r="P27" s="24"/>
      <c r="Q27" s="24">
        <v>63.1976</v>
      </c>
      <c r="R27" s="20"/>
      <c r="S27" s="13">
        <v>31</v>
      </c>
      <c r="T27" s="13">
        <v>82</v>
      </c>
      <c r="U27" s="11" t="s">
        <v>143</v>
      </c>
      <c r="V27" s="9" t="s">
        <v>45</v>
      </c>
      <c r="W27" s="13" t="s">
        <v>46</v>
      </c>
      <c r="X27" s="11" t="s">
        <v>144</v>
      </c>
      <c r="Y27" s="9" t="s">
        <v>48</v>
      </c>
      <c r="Z27" s="11" t="s">
        <v>57</v>
      </c>
      <c r="AA27" s="13" t="s">
        <v>49</v>
      </c>
      <c r="AB27" s="9" t="s">
        <v>46</v>
      </c>
      <c r="AC27" s="29"/>
    </row>
    <row r="28" s="1" customFormat="1" ht="71.25" spans="1:29">
      <c r="A28" s="9">
        <v>25</v>
      </c>
      <c r="B28" s="10" t="s">
        <v>136</v>
      </c>
      <c r="C28" s="11" t="s">
        <v>91</v>
      </c>
      <c r="D28" s="11" t="s">
        <v>34</v>
      </c>
      <c r="E28" s="11" t="s">
        <v>76</v>
      </c>
      <c r="F28" s="11" t="s">
        <v>145</v>
      </c>
      <c r="G28" s="13" t="s">
        <v>93</v>
      </c>
      <c r="H28" s="11" t="s">
        <v>146</v>
      </c>
      <c r="I28" s="23" t="s">
        <v>127</v>
      </c>
      <c r="J28" s="18" t="s">
        <v>147</v>
      </c>
      <c r="K28" s="11" t="s">
        <v>123</v>
      </c>
      <c r="L28" s="11" t="s">
        <v>42</v>
      </c>
      <c r="M28" s="24">
        <v>63.9597</v>
      </c>
      <c r="N28" s="24"/>
      <c r="O28" s="20"/>
      <c r="P28" s="24"/>
      <c r="Q28" s="24">
        <v>63.9597</v>
      </c>
      <c r="R28" s="20"/>
      <c r="S28" s="11">
        <v>17</v>
      </c>
      <c r="T28" s="11">
        <v>54</v>
      </c>
      <c r="U28" s="11" t="s">
        <v>143</v>
      </c>
      <c r="V28" s="9" t="s">
        <v>45</v>
      </c>
      <c r="W28" s="11" t="s">
        <v>46</v>
      </c>
      <c r="X28" s="11" t="s">
        <v>144</v>
      </c>
      <c r="Y28" s="9" t="s">
        <v>48</v>
      </c>
      <c r="Z28" s="11" t="s">
        <v>57</v>
      </c>
      <c r="AA28" s="11" t="s">
        <v>49</v>
      </c>
      <c r="AB28" s="9" t="s">
        <v>46</v>
      </c>
      <c r="AC28" s="29"/>
    </row>
    <row r="29" s="1" customFormat="1" ht="71.25" spans="1:29">
      <c r="A29" s="9">
        <v>26</v>
      </c>
      <c r="B29" s="10" t="s">
        <v>136</v>
      </c>
      <c r="C29" s="11" t="s">
        <v>91</v>
      </c>
      <c r="D29" s="13" t="s">
        <v>34</v>
      </c>
      <c r="E29" s="11" t="s">
        <v>82</v>
      </c>
      <c r="F29" s="13" t="s">
        <v>148</v>
      </c>
      <c r="G29" s="13" t="s">
        <v>93</v>
      </c>
      <c r="H29" s="13" t="s">
        <v>149</v>
      </c>
      <c r="I29" s="23" t="s">
        <v>127</v>
      </c>
      <c r="J29" s="18" t="s">
        <v>150</v>
      </c>
      <c r="K29" s="11" t="s">
        <v>123</v>
      </c>
      <c r="L29" s="11" t="s">
        <v>42</v>
      </c>
      <c r="M29" s="24">
        <v>41.8777</v>
      </c>
      <c r="N29" s="24"/>
      <c r="O29" s="24"/>
      <c r="P29" s="24"/>
      <c r="Q29" s="24">
        <v>41.8777</v>
      </c>
      <c r="R29" s="20"/>
      <c r="S29" s="13">
        <v>20</v>
      </c>
      <c r="T29" s="13">
        <v>46</v>
      </c>
      <c r="U29" s="11" t="s">
        <v>143</v>
      </c>
      <c r="V29" s="9" t="s">
        <v>45</v>
      </c>
      <c r="W29" s="11" t="s">
        <v>46</v>
      </c>
      <c r="X29" s="11" t="s">
        <v>144</v>
      </c>
      <c r="Y29" s="9" t="s">
        <v>48</v>
      </c>
      <c r="Z29" s="11" t="s">
        <v>57</v>
      </c>
      <c r="AA29" s="11" t="s">
        <v>49</v>
      </c>
      <c r="AB29" s="9" t="s">
        <v>46</v>
      </c>
      <c r="AC29" s="29"/>
    </row>
    <row r="30" s="1" customFormat="1" ht="57" spans="1:29">
      <c r="A30" s="9">
        <v>27</v>
      </c>
      <c r="B30" s="10" t="s">
        <v>136</v>
      </c>
      <c r="C30" s="11" t="s">
        <v>91</v>
      </c>
      <c r="D30" s="13" t="s">
        <v>34</v>
      </c>
      <c r="E30" s="11" t="s">
        <v>85</v>
      </c>
      <c r="F30" s="13" t="s">
        <v>151</v>
      </c>
      <c r="G30" s="13" t="s">
        <v>93</v>
      </c>
      <c r="H30" s="13" t="s">
        <v>152</v>
      </c>
      <c r="I30" s="23" t="s">
        <v>127</v>
      </c>
      <c r="J30" s="18" t="s">
        <v>153</v>
      </c>
      <c r="K30" s="11" t="s">
        <v>123</v>
      </c>
      <c r="L30" s="11" t="s">
        <v>42</v>
      </c>
      <c r="M30" s="24">
        <v>21.4197</v>
      </c>
      <c r="N30" s="24"/>
      <c r="O30" s="24"/>
      <c r="P30" s="24"/>
      <c r="Q30" s="24">
        <v>21.4197</v>
      </c>
      <c r="R30" s="20"/>
      <c r="S30" s="13">
        <v>7</v>
      </c>
      <c r="T30" s="13">
        <v>23</v>
      </c>
      <c r="U30" s="11" t="s">
        <v>143</v>
      </c>
      <c r="V30" s="9" t="s">
        <v>45</v>
      </c>
      <c r="W30" s="11" t="s">
        <v>46</v>
      </c>
      <c r="X30" s="11" t="s">
        <v>144</v>
      </c>
      <c r="Y30" s="9" t="s">
        <v>48</v>
      </c>
      <c r="Z30" s="11" t="s">
        <v>57</v>
      </c>
      <c r="AA30" s="11" t="s">
        <v>49</v>
      </c>
      <c r="AB30" s="9" t="s">
        <v>46</v>
      </c>
      <c r="AC30" s="29"/>
    </row>
    <row r="31" s="1" customFormat="1" ht="57" spans="1:29">
      <c r="A31" s="9">
        <v>28</v>
      </c>
      <c r="B31" s="10" t="s">
        <v>136</v>
      </c>
      <c r="C31" s="11" t="s">
        <v>91</v>
      </c>
      <c r="D31" s="13" t="s">
        <v>34</v>
      </c>
      <c r="E31" s="11" t="s">
        <v>50</v>
      </c>
      <c r="F31" s="13" t="s">
        <v>154</v>
      </c>
      <c r="G31" s="13" t="s">
        <v>93</v>
      </c>
      <c r="H31" s="13" t="s">
        <v>155</v>
      </c>
      <c r="I31" s="23" t="s">
        <v>127</v>
      </c>
      <c r="J31" s="18" t="s">
        <v>156</v>
      </c>
      <c r="K31" s="11" t="s">
        <v>123</v>
      </c>
      <c r="L31" s="11" t="s">
        <v>42</v>
      </c>
      <c r="M31" s="20">
        <v>28.9678</v>
      </c>
      <c r="N31" s="20"/>
      <c r="O31" s="24"/>
      <c r="P31" s="20"/>
      <c r="Q31" s="20">
        <v>28.9678</v>
      </c>
      <c r="R31" s="20"/>
      <c r="S31" s="13">
        <v>11</v>
      </c>
      <c r="T31" s="11">
        <v>35</v>
      </c>
      <c r="U31" s="11" t="s">
        <v>143</v>
      </c>
      <c r="V31" s="9" t="s">
        <v>45</v>
      </c>
      <c r="W31" s="11" t="s">
        <v>46</v>
      </c>
      <c r="X31" s="11" t="s">
        <v>144</v>
      </c>
      <c r="Y31" s="9" t="s">
        <v>48</v>
      </c>
      <c r="Z31" s="11" t="s">
        <v>57</v>
      </c>
      <c r="AA31" s="13" t="s">
        <v>49</v>
      </c>
      <c r="AB31" s="9" t="s">
        <v>46</v>
      </c>
      <c r="AC31" s="29"/>
    </row>
    <row r="32" s="1" customFormat="1" ht="57" spans="1:29">
      <c r="A32" s="9">
        <v>29</v>
      </c>
      <c r="B32" s="10" t="s">
        <v>136</v>
      </c>
      <c r="C32" s="11" t="s">
        <v>91</v>
      </c>
      <c r="D32" s="13" t="s">
        <v>34</v>
      </c>
      <c r="E32" s="11" t="s">
        <v>88</v>
      </c>
      <c r="F32" s="13" t="s">
        <v>157</v>
      </c>
      <c r="G32" s="13" t="s">
        <v>93</v>
      </c>
      <c r="H32" s="13" t="s">
        <v>158</v>
      </c>
      <c r="I32" s="23" t="s">
        <v>127</v>
      </c>
      <c r="J32" s="18" t="s">
        <v>159</v>
      </c>
      <c r="K32" s="11" t="s">
        <v>123</v>
      </c>
      <c r="L32" s="11" t="s">
        <v>42</v>
      </c>
      <c r="M32" s="24">
        <v>10.4785</v>
      </c>
      <c r="N32" s="24"/>
      <c r="O32" s="24"/>
      <c r="P32" s="24"/>
      <c r="Q32" s="24">
        <v>10.4785</v>
      </c>
      <c r="R32" s="20"/>
      <c r="S32" s="13">
        <v>15</v>
      </c>
      <c r="T32" s="13">
        <v>47</v>
      </c>
      <c r="U32" s="11" t="s">
        <v>143</v>
      </c>
      <c r="V32" s="9" t="s">
        <v>45</v>
      </c>
      <c r="W32" s="11" t="s">
        <v>46</v>
      </c>
      <c r="X32" s="11" t="s">
        <v>144</v>
      </c>
      <c r="Y32" s="9" t="s">
        <v>48</v>
      </c>
      <c r="Z32" s="11" t="s">
        <v>57</v>
      </c>
      <c r="AA32" s="13" t="s">
        <v>49</v>
      </c>
      <c r="AB32" s="9" t="s">
        <v>46</v>
      </c>
      <c r="AC32" s="29"/>
    </row>
    <row r="33" s="1" customFormat="1" ht="57" spans="1:29">
      <c r="A33" s="9">
        <v>30</v>
      </c>
      <c r="B33" s="10" t="s">
        <v>136</v>
      </c>
      <c r="C33" s="11" t="s">
        <v>91</v>
      </c>
      <c r="D33" s="11" t="s">
        <v>34</v>
      </c>
      <c r="E33" s="11" t="s">
        <v>79</v>
      </c>
      <c r="F33" s="11" t="s">
        <v>160</v>
      </c>
      <c r="G33" s="13" t="s">
        <v>93</v>
      </c>
      <c r="H33" s="11" t="s">
        <v>161</v>
      </c>
      <c r="I33" s="23" t="s">
        <v>127</v>
      </c>
      <c r="J33" s="18" t="s">
        <v>162</v>
      </c>
      <c r="K33" s="11" t="s">
        <v>123</v>
      </c>
      <c r="L33" s="11" t="s">
        <v>42</v>
      </c>
      <c r="M33" s="24">
        <v>43.8872</v>
      </c>
      <c r="N33" s="24"/>
      <c r="O33" s="24"/>
      <c r="P33" s="24"/>
      <c r="Q33" s="24">
        <v>43.8872</v>
      </c>
      <c r="R33" s="20"/>
      <c r="S33" s="11">
        <v>20</v>
      </c>
      <c r="T33" s="11">
        <v>52</v>
      </c>
      <c r="U33" s="11" t="s">
        <v>143</v>
      </c>
      <c r="V33" s="9" t="s">
        <v>45</v>
      </c>
      <c r="W33" s="11" t="s">
        <v>46</v>
      </c>
      <c r="X33" s="11" t="s">
        <v>144</v>
      </c>
      <c r="Y33" s="9" t="s">
        <v>48</v>
      </c>
      <c r="Z33" s="11" t="s">
        <v>46</v>
      </c>
      <c r="AA33" s="11" t="s">
        <v>49</v>
      </c>
      <c r="AB33" s="9" t="s">
        <v>46</v>
      </c>
      <c r="AC33" s="29"/>
    </row>
    <row r="34" s="1" customFormat="1" ht="57" spans="1:29">
      <c r="A34" s="9">
        <v>31</v>
      </c>
      <c r="B34" s="10" t="s">
        <v>136</v>
      </c>
      <c r="C34" s="11" t="s">
        <v>91</v>
      </c>
      <c r="D34" s="11" t="s">
        <v>34</v>
      </c>
      <c r="E34" s="11" t="s">
        <v>76</v>
      </c>
      <c r="F34" s="11" t="s">
        <v>163</v>
      </c>
      <c r="G34" s="13" t="s">
        <v>93</v>
      </c>
      <c r="H34" s="11" t="s">
        <v>163</v>
      </c>
      <c r="I34" s="23" t="s">
        <v>127</v>
      </c>
      <c r="J34" s="18" t="s">
        <v>164</v>
      </c>
      <c r="K34" s="11" t="s">
        <v>123</v>
      </c>
      <c r="L34" s="11" t="s">
        <v>42</v>
      </c>
      <c r="M34" s="24">
        <v>6.4957</v>
      </c>
      <c r="N34" s="24"/>
      <c r="O34" s="20"/>
      <c r="P34" s="24"/>
      <c r="Q34" s="24">
        <v>6.4957</v>
      </c>
      <c r="R34" s="20"/>
      <c r="S34" s="11">
        <v>6</v>
      </c>
      <c r="T34" s="11">
        <v>15</v>
      </c>
      <c r="U34" s="11" t="s">
        <v>143</v>
      </c>
      <c r="V34" s="9" t="s">
        <v>45</v>
      </c>
      <c r="W34" s="11" t="s">
        <v>46</v>
      </c>
      <c r="X34" s="11" t="s">
        <v>144</v>
      </c>
      <c r="Y34" s="9" t="s">
        <v>48</v>
      </c>
      <c r="Z34" s="11" t="s">
        <v>57</v>
      </c>
      <c r="AA34" s="11" t="s">
        <v>49</v>
      </c>
      <c r="AB34" s="9" t="s">
        <v>46</v>
      </c>
      <c r="AC34" s="29"/>
    </row>
    <row r="35" s="1" customFormat="1" ht="114" spans="1:29">
      <c r="A35" s="9">
        <v>32</v>
      </c>
      <c r="B35" s="10" t="s">
        <v>136</v>
      </c>
      <c r="C35" s="11" t="s">
        <v>91</v>
      </c>
      <c r="D35" s="11" t="s">
        <v>34</v>
      </c>
      <c r="E35" s="11" t="s">
        <v>59</v>
      </c>
      <c r="F35" s="11" t="s">
        <v>165</v>
      </c>
      <c r="G35" s="13" t="s">
        <v>93</v>
      </c>
      <c r="H35" s="11" t="s">
        <v>166</v>
      </c>
      <c r="I35" s="23" t="s">
        <v>127</v>
      </c>
      <c r="J35" s="18" t="s">
        <v>167</v>
      </c>
      <c r="K35" s="11" t="s">
        <v>123</v>
      </c>
      <c r="L35" s="11" t="s">
        <v>42</v>
      </c>
      <c r="M35" s="20">
        <v>83.8498</v>
      </c>
      <c r="N35" s="20"/>
      <c r="O35" s="24"/>
      <c r="P35" s="20"/>
      <c r="Q35" s="20">
        <v>83.8498</v>
      </c>
      <c r="R35" s="20"/>
      <c r="S35" s="11">
        <v>68</v>
      </c>
      <c r="T35" s="11">
        <v>157</v>
      </c>
      <c r="U35" s="11" t="s">
        <v>143</v>
      </c>
      <c r="V35" s="9" t="s">
        <v>45</v>
      </c>
      <c r="W35" s="11" t="s">
        <v>46</v>
      </c>
      <c r="X35" s="11" t="s">
        <v>144</v>
      </c>
      <c r="Y35" s="9" t="s">
        <v>48</v>
      </c>
      <c r="Z35" s="11" t="s">
        <v>57</v>
      </c>
      <c r="AA35" s="11" t="s">
        <v>49</v>
      </c>
      <c r="AB35" s="9" t="s">
        <v>46</v>
      </c>
      <c r="AC35" s="29"/>
    </row>
    <row r="36" s="1" customFormat="1" ht="57" spans="1:29">
      <c r="A36" s="9">
        <v>33</v>
      </c>
      <c r="B36" s="10" t="s">
        <v>136</v>
      </c>
      <c r="C36" s="11" t="s">
        <v>91</v>
      </c>
      <c r="D36" s="11" t="s">
        <v>34</v>
      </c>
      <c r="E36" s="11" t="s">
        <v>73</v>
      </c>
      <c r="F36" s="11" t="s">
        <v>168</v>
      </c>
      <c r="G36" s="11" t="s">
        <v>93</v>
      </c>
      <c r="H36" s="11" t="s">
        <v>169</v>
      </c>
      <c r="I36" s="23" t="s">
        <v>127</v>
      </c>
      <c r="J36" s="18" t="s">
        <v>170</v>
      </c>
      <c r="K36" s="11" t="s">
        <v>123</v>
      </c>
      <c r="L36" s="11" t="s">
        <v>42</v>
      </c>
      <c r="M36" s="20">
        <v>49.5619</v>
      </c>
      <c r="N36" s="20"/>
      <c r="O36" s="20"/>
      <c r="P36" s="20"/>
      <c r="Q36" s="20">
        <v>49.5619</v>
      </c>
      <c r="R36" s="20"/>
      <c r="S36" s="11">
        <v>40</v>
      </c>
      <c r="T36" s="11">
        <v>115</v>
      </c>
      <c r="U36" s="11" t="s">
        <v>143</v>
      </c>
      <c r="V36" s="9" t="s">
        <v>45</v>
      </c>
      <c r="W36" s="11" t="s">
        <v>46</v>
      </c>
      <c r="X36" s="11" t="s">
        <v>144</v>
      </c>
      <c r="Y36" s="9" t="s">
        <v>48</v>
      </c>
      <c r="Z36" s="11" t="s">
        <v>57</v>
      </c>
      <c r="AA36" s="11" t="s">
        <v>49</v>
      </c>
      <c r="AB36" s="9" t="s">
        <v>46</v>
      </c>
      <c r="AC36" s="29"/>
    </row>
    <row r="37" s="1" customFormat="1" ht="57" spans="1:29">
      <c r="A37" s="9">
        <v>34</v>
      </c>
      <c r="B37" s="10" t="s">
        <v>136</v>
      </c>
      <c r="C37" s="11" t="s">
        <v>91</v>
      </c>
      <c r="D37" s="11" t="s">
        <v>34</v>
      </c>
      <c r="E37" s="11" t="s">
        <v>73</v>
      </c>
      <c r="F37" s="11" t="s">
        <v>171</v>
      </c>
      <c r="G37" s="11" t="s">
        <v>93</v>
      </c>
      <c r="H37" s="11" t="s">
        <v>172</v>
      </c>
      <c r="I37" s="11" t="s">
        <v>127</v>
      </c>
      <c r="J37" s="18" t="s">
        <v>173</v>
      </c>
      <c r="K37" s="11" t="s">
        <v>123</v>
      </c>
      <c r="L37" s="11" t="s">
        <v>42</v>
      </c>
      <c r="M37" s="20">
        <v>22.5873</v>
      </c>
      <c r="N37" s="20"/>
      <c r="O37" s="20"/>
      <c r="P37" s="20"/>
      <c r="Q37" s="20">
        <v>22.5873</v>
      </c>
      <c r="R37" s="20"/>
      <c r="S37" s="11">
        <v>23</v>
      </c>
      <c r="T37" s="11">
        <v>46</v>
      </c>
      <c r="U37" s="11" t="s">
        <v>143</v>
      </c>
      <c r="V37" s="9" t="s">
        <v>45</v>
      </c>
      <c r="W37" s="11" t="s">
        <v>46</v>
      </c>
      <c r="X37" s="11" t="s">
        <v>144</v>
      </c>
      <c r="Y37" s="9" t="s">
        <v>48</v>
      </c>
      <c r="Z37" s="11" t="s">
        <v>57</v>
      </c>
      <c r="AA37" s="11" t="s">
        <v>49</v>
      </c>
      <c r="AB37" s="9" t="s">
        <v>46</v>
      </c>
      <c r="AC37" s="29"/>
    </row>
    <row r="38" s="1" customFormat="1" ht="71.25" spans="1:29">
      <c r="A38" s="9">
        <v>35</v>
      </c>
      <c r="B38" s="10" t="s">
        <v>136</v>
      </c>
      <c r="C38" s="11" t="s">
        <v>91</v>
      </c>
      <c r="D38" s="11" t="s">
        <v>34</v>
      </c>
      <c r="E38" s="11" t="s">
        <v>62</v>
      </c>
      <c r="F38" s="11" t="s">
        <v>174</v>
      </c>
      <c r="G38" s="13" t="s">
        <v>93</v>
      </c>
      <c r="H38" s="11" t="s">
        <v>175</v>
      </c>
      <c r="I38" s="11" t="s">
        <v>127</v>
      </c>
      <c r="J38" s="18" t="s">
        <v>176</v>
      </c>
      <c r="K38" s="11" t="s">
        <v>123</v>
      </c>
      <c r="L38" s="11" t="s">
        <v>42</v>
      </c>
      <c r="M38" s="24">
        <v>28.0334</v>
      </c>
      <c r="N38" s="24"/>
      <c r="O38" s="20"/>
      <c r="P38" s="20"/>
      <c r="Q38" s="24">
        <v>28.0334</v>
      </c>
      <c r="R38" s="20"/>
      <c r="S38" s="11">
        <v>20</v>
      </c>
      <c r="T38" s="11">
        <v>55</v>
      </c>
      <c r="U38" s="11" t="s">
        <v>143</v>
      </c>
      <c r="V38" s="9" t="s">
        <v>45</v>
      </c>
      <c r="W38" s="11" t="s">
        <v>46</v>
      </c>
      <c r="X38" s="11" t="s">
        <v>144</v>
      </c>
      <c r="Y38" s="9" t="s">
        <v>48</v>
      </c>
      <c r="Z38" s="11" t="s">
        <v>57</v>
      </c>
      <c r="AA38" s="11" t="s">
        <v>49</v>
      </c>
      <c r="AB38" s="9" t="s">
        <v>46</v>
      </c>
      <c r="AC38" s="29"/>
    </row>
    <row r="39" s="1" customFormat="1" ht="71.25" spans="1:29">
      <c r="A39" s="9">
        <v>36</v>
      </c>
      <c r="B39" s="10" t="s">
        <v>136</v>
      </c>
      <c r="C39" s="11" t="s">
        <v>91</v>
      </c>
      <c r="D39" s="11" t="s">
        <v>34</v>
      </c>
      <c r="E39" s="11" t="s">
        <v>79</v>
      </c>
      <c r="F39" s="11" t="s">
        <v>92</v>
      </c>
      <c r="G39" s="11" t="s">
        <v>93</v>
      </c>
      <c r="H39" s="11" t="s">
        <v>177</v>
      </c>
      <c r="I39" s="23" t="s">
        <v>127</v>
      </c>
      <c r="J39" s="18" t="s">
        <v>178</v>
      </c>
      <c r="K39" s="11" t="s">
        <v>41</v>
      </c>
      <c r="L39" s="11" t="s">
        <v>42</v>
      </c>
      <c r="M39" s="20">
        <v>21.601596</v>
      </c>
      <c r="N39" s="20"/>
      <c r="O39" s="20"/>
      <c r="P39" s="20"/>
      <c r="Q39" s="20">
        <v>21.601596</v>
      </c>
      <c r="R39" s="20"/>
      <c r="S39" s="11">
        <v>19</v>
      </c>
      <c r="T39" s="11">
        <v>45</v>
      </c>
      <c r="U39" s="18" t="s">
        <v>179</v>
      </c>
      <c r="V39" s="9" t="s">
        <v>45</v>
      </c>
      <c r="W39" s="11" t="s">
        <v>46</v>
      </c>
      <c r="X39" s="11" t="s">
        <v>180</v>
      </c>
      <c r="Y39" s="9" t="s">
        <v>48</v>
      </c>
      <c r="Z39" s="11" t="s">
        <v>46</v>
      </c>
      <c r="AA39" s="11" t="s">
        <v>49</v>
      </c>
      <c r="AB39" s="9" t="s">
        <v>46</v>
      </c>
      <c r="AC39" s="29"/>
    </row>
    <row r="40" s="1" customFormat="1" ht="71.25" spans="1:29">
      <c r="A40" s="9">
        <v>37</v>
      </c>
      <c r="B40" s="10" t="s">
        <v>181</v>
      </c>
      <c r="C40" s="11" t="s">
        <v>91</v>
      </c>
      <c r="D40" s="11" t="s">
        <v>34</v>
      </c>
      <c r="E40" s="11" t="s">
        <v>35</v>
      </c>
      <c r="F40" s="11" t="s">
        <v>182</v>
      </c>
      <c r="G40" s="11" t="s">
        <v>37</v>
      </c>
      <c r="H40" s="11" t="s">
        <v>183</v>
      </c>
      <c r="I40" s="23" t="s">
        <v>127</v>
      </c>
      <c r="J40" s="18" t="s">
        <v>184</v>
      </c>
      <c r="K40" s="11" t="s">
        <v>185</v>
      </c>
      <c r="L40" s="11" t="s">
        <v>42</v>
      </c>
      <c r="M40" s="24">
        <v>194.965344</v>
      </c>
      <c r="N40" s="24"/>
      <c r="O40" s="24"/>
      <c r="P40" s="24">
        <v>194.965344</v>
      </c>
      <c r="Q40" s="24"/>
      <c r="R40" s="20"/>
      <c r="S40" s="11">
        <v>48</v>
      </c>
      <c r="T40" s="11">
        <v>123</v>
      </c>
      <c r="U40" s="11" t="s">
        <v>143</v>
      </c>
      <c r="V40" s="9" t="s">
        <v>45</v>
      </c>
      <c r="W40" s="11" t="s">
        <v>46</v>
      </c>
      <c r="X40" s="11" t="s">
        <v>186</v>
      </c>
      <c r="Y40" s="9" t="s">
        <v>48</v>
      </c>
      <c r="Z40" s="11" t="s">
        <v>46</v>
      </c>
      <c r="AA40" s="11" t="s">
        <v>49</v>
      </c>
      <c r="AB40" s="9" t="s">
        <v>46</v>
      </c>
      <c r="AC40" s="29"/>
    </row>
    <row r="41" s="1" customFormat="1" ht="128.25" spans="1:29">
      <c r="A41" s="9">
        <v>38</v>
      </c>
      <c r="B41" s="10" t="s">
        <v>187</v>
      </c>
      <c r="C41" s="11" t="s">
        <v>33</v>
      </c>
      <c r="D41" s="11" t="s">
        <v>34</v>
      </c>
      <c r="E41" s="11" t="s">
        <v>188</v>
      </c>
      <c r="F41" s="11" t="s">
        <v>189</v>
      </c>
      <c r="G41" s="11" t="s">
        <v>37</v>
      </c>
      <c r="H41" s="11" t="s">
        <v>190</v>
      </c>
      <c r="I41" s="11" t="s">
        <v>39</v>
      </c>
      <c r="J41" s="11" t="s">
        <v>191</v>
      </c>
      <c r="K41" s="11" t="s">
        <v>41</v>
      </c>
      <c r="L41" s="11" t="s">
        <v>42</v>
      </c>
      <c r="M41" s="22">
        <v>894.801462</v>
      </c>
      <c r="N41" s="22">
        <v>894.801462</v>
      </c>
      <c r="O41" s="22"/>
      <c r="P41" s="22"/>
      <c r="Q41" s="24"/>
      <c r="R41" s="24"/>
      <c r="S41" s="11">
        <v>65</v>
      </c>
      <c r="T41" s="11">
        <v>215</v>
      </c>
      <c r="U41" s="11" t="s">
        <v>192</v>
      </c>
      <c r="V41" s="9" t="s">
        <v>45</v>
      </c>
      <c r="W41" s="11" t="s">
        <v>46</v>
      </c>
      <c r="X41" s="11" t="s">
        <v>193</v>
      </c>
      <c r="Y41" s="9" t="s">
        <v>48</v>
      </c>
      <c r="Z41" s="11" t="s">
        <v>113</v>
      </c>
      <c r="AA41" s="11" t="s">
        <v>49</v>
      </c>
      <c r="AB41" s="9" t="s">
        <v>46</v>
      </c>
      <c r="AC41" s="29"/>
    </row>
    <row r="42" s="1" customFormat="1" ht="42.75" spans="1:29">
      <c r="A42" s="9">
        <v>39</v>
      </c>
      <c r="B42" s="14" t="s">
        <v>194</v>
      </c>
      <c r="C42" s="11" t="s">
        <v>33</v>
      </c>
      <c r="D42" s="11" t="s">
        <v>34</v>
      </c>
      <c r="E42" s="11" t="s">
        <v>195</v>
      </c>
      <c r="F42" s="11" t="s">
        <v>196</v>
      </c>
      <c r="G42" s="11" t="s">
        <v>37</v>
      </c>
      <c r="H42" s="11" t="s">
        <v>197</v>
      </c>
      <c r="I42" s="11" t="s">
        <v>127</v>
      </c>
      <c r="J42" s="11" t="s">
        <v>198</v>
      </c>
      <c r="K42" s="11" t="s">
        <v>41</v>
      </c>
      <c r="L42" s="11" t="s">
        <v>42</v>
      </c>
      <c r="M42" s="20">
        <v>3.23</v>
      </c>
      <c r="N42" s="20"/>
      <c r="O42" s="20">
        <v>3.23</v>
      </c>
      <c r="P42" s="20"/>
      <c r="Q42" s="20"/>
      <c r="R42" s="20"/>
      <c r="S42" s="11">
        <v>646</v>
      </c>
      <c r="T42" s="11">
        <v>1910</v>
      </c>
      <c r="U42" s="11" t="s">
        <v>199</v>
      </c>
      <c r="V42" s="9" t="s">
        <v>45</v>
      </c>
      <c r="W42" s="11" t="s">
        <v>46</v>
      </c>
      <c r="X42" s="11" t="s">
        <v>200</v>
      </c>
      <c r="Y42" s="9" t="s">
        <v>48</v>
      </c>
      <c r="Z42" s="11" t="s">
        <v>113</v>
      </c>
      <c r="AA42" s="11" t="s">
        <v>58</v>
      </c>
      <c r="AB42" s="9" t="s">
        <v>46</v>
      </c>
      <c r="AC42" s="29"/>
    </row>
    <row r="43" s="1" customFormat="1" ht="71.25" spans="1:29">
      <c r="A43" s="9">
        <v>40</v>
      </c>
      <c r="B43" s="10" t="s">
        <v>136</v>
      </c>
      <c r="C43" s="11" t="s">
        <v>201</v>
      </c>
      <c r="D43" s="11" t="s">
        <v>34</v>
      </c>
      <c r="E43" s="11" t="s">
        <v>195</v>
      </c>
      <c r="F43" s="11" t="s">
        <v>202</v>
      </c>
      <c r="G43" s="11" t="s">
        <v>37</v>
      </c>
      <c r="H43" s="11" t="s">
        <v>197</v>
      </c>
      <c r="I43" s="11" t="s">
        <v>39</v>
      </c>
      <c r="J43" s="18" t="s">
        <v>203</v>
      </c>
      <c r="K43" s="11" t="s">
        <v>204</v>
      </c>
      <c r="L43" s="11" t="s">
        <v>205</v>
      </c>
      <c r="M43" s="20">
        <v>33.3</v>
      </c>
      <c r="N43" s="20"/>
      <c r="O43" s="20"/>
      <c r="P43" s="20"/>
      <c r="Q43" s="20">
        <v>33.3</v>
      </c>
      <c r="R43" s="20"/>
      <c r="S43" s="11" t="s">
        <v>113</v>
      </c>
      <c r="T43" s="11">
        <v>222</v>
      </c>
      <c r="U43" s="18" t="s">
        <v>206</v>
      </c>
      <c r="V43" s="9" t="s">
        <v>45</v>
      </c>
      <c r="W43" s="11" t="s">
        <v>46</v>
      </c>
      <c r="X43" s="11" t="s">
        <v>207</v>
      </c>
      <c r="Y43" s="9" t="s">
        <v>48</v>
      </c>
      <c r="Z43" s="11" t="s">
        <v>113</v>
      </c>
      <c r="AA43" s="11" t="s">
        <v>58</v>
      </c>
      <c r="AB43" s="9" t="s">
        <v>46</v>
      </c>
      <c r="AC43" s="29"/>
    </row>
    <row r="44" s="1" customFormat="1" ht="71.25" spans="1:29">
      <c r="A44" s="9">
        <v>41</v>
      </c>
      <c r="B44" s="10" t="s">
        <v>32</v>
      </c>
      <c r="C44" s="11" t="s">
        <v>33</v>
      </c>
      <c r="D44" s="11" t="s">
        <v>34</v>
      </c>
      <c r="E44" s="11" t="s">
        <v>195</v>
      </c>
      <c r="F44" s="11" t="s">
        <v>208</v>
      </c>
      <c r="G44" s="11" t="s">
        <v>37</v>
      </c>
      <c r="H44" s="11" t="s">
        <v>197</v>
      </c>
      <c r="I44" s="11" t="s">
        <v>209</v>
      </c>
      <c r="J44" s="11" t="s">
        <v>210</v>
      </c>
      <c r="K44" s="11" t="s">
        <v>211</v>
      </c>
      <c r="L44" s="11" t="s">
        <v>212</v>
      </c>
      <c r="M44" s="22">
        <v>34.156941</v>
      </c>
      <c r="N44" s="22">
        <v>34.156941</v>
      </c>
      <c r="O44" s="20"/>
      <c r="P44" s="20"/>
      <c r="Q44" s="20"/>
      <c r="R44" s="20"/>
      <c r="S44" s="11">
        <v>1067</v>
      </c>
      <c r="T44" s="11">
        <v>1067</v>
      </c>
      <c r="U44" s="11" t="s">
        <v>213</v>
      </c>
      <c r="V44" s="9" t="s">
        <v>45</v>
      </c>
      <c r="W44" s="11" t="s">
        <v>46</v>
      </c>
      <c r="X44" s="11" t="s">
        <v>214</v>
      </c>
      <c r="Y44" s="9" t="s">
        <v>48</v>
      </c>
      <c r="Z44" s="11" t="s">
        <v>113</v>
      </c>
      <c r="AA44" s="11" t="s">
        <v>58</v>
      </c>
      <c r="AB44" s="9" t="s">
        <v>46</v>
      </c>
      <c r="AC44" s="29"/>
    </row>
  </sheetData>
  <mergeCells count="25">
    <mergeCell ref="A1:AC1"/>
    <mergeCell ref="N2:R2"/>
    <mergeCell ref="S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pageMargins left="0.751388888888889" right="0.751388888888889" top="1" bottom="1" header="0.5" footer="0.5"/>
  <pageSetup paperSize="9" scale="3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 =</cp:lastModifiedBy>
  <dcterms:created xsi:type="dcterms:W3CDTF">2022-12-27T00:28:00Z</dcterms:created>
  <dcterms:modified xsi:type="dcterms:W3CDTF">2023-01-10T01:56:49Z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C4BB16C1E66D4B5DA267803FA9B27870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