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汇总表" sheetId="3" r:id="rId1"/>
    <sheet name="计划表" sheetId="1" r:id="rId2"/>
  </sheets>
  <definedNames>
    <definedName name="_xlnm._FilterDatabase" localSheetId="1" hidden="1">计划表!$A$4:$Y$18</definedName>
    <definedName name="_xlnm.Print_Titles" localSheetId="1">计划表!$2:$4</definedName>
    <definedName name="_xlnm.Print_Area" localSheetId="1">计划表!$A$1:$Y$18</definedName>
  </definedNames>
  <calcPr calcId="144525"/>
</workbook>
</file>

<file path=xl/sharedStrings.xml><?xml version="1.0" encoding="utf-8"?>
<sst xmlns="http://schemas.openxmlformats.org/spreadsheetml/2006/main" count="248" uniqueCount="132">
  <si>
    <t>附件:1</t>
  </si>
  <si>
    <t>砀山县2023年中央财政衔接推进乡村振兴补助资金项目汇总表</t>
  </si>
  <si>
    <t>序号</t>
  </si>
  <si>
    <t>项目类别</t>
  </si>
  <si>
    <t>项目个数</t>
  </si>
  <si>
    <t>总投资</t>
  </si>
  <si>
    <t>衔接资金</t>
  </si>
  <si>
    <t>其他资金</t>
  </si>
  <si>
    <t>备注</t>
  </si>
  <si>
    <t>中央</t>
  </si>
  <si>
    <t>省级</t>
  </si>
  <si>
    <t>市级</t>
  </si>
  <si>
    <t>县级</t>
  </si>
  <si>
    <t>基础设施类</t>
  </si>
  <si>
    <t>产业发展类</t>
  </si>
  <si>
    <t>就业项目类</t>
  </si>
  <si>
    <t>巩固三保障成果类</t>
  </si>
  <si>
    <t>项目管理费类</t>
  </si>
  <si>
    <t>合计</t>
  </si>
  <si>
    <t>附件2：</t>
  </si>
  <si>
    <t>砀山县2023年中央财政衔接推进乡村振兴补助资金项目计划表</t>
  </si>
  <si>
    <t>镇（园区）</t>
  </si>
  <si>
    <t>行政村</t>
  </si>
  <si>
    <t>项目名称</t>
  </si>
  <si>
    <t>建设性质（新建/改（扩）建）</t>
  </si>
  <si>
    <t>实施地点（具体到自然村）</t>
  </si>
  <si>
    <t>时间进度（完成时限）</t>
  </si>
  <si>
    <t>建设任务（内容及规模、补助标准）</t>
  </si>
  <si>
    <t>责任单位（项目主管部门）</t>
  </si>
  <si>
    <t>项目实施单位及负责人</t>
  </si>
  <si>
    <t>资金规模（万元）</t>
  </si>
  <si>
    <t xml:space="preserve">筹资方式
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</si>
  <si>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</si>
  <si>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</si>
  <si>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</si>
  <si>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</si>
  <si>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</si>
  <si>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</si>
  <si>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中央资金</t>
  </si>
  <si>
    <t>省级资金</t>
  </si>
  <si>
    <t>市级资金</t>
  </si>
  <si>
    <t>县级资金</t>
  </si>
  <si>
    <t>受益户数</t>
  </si>
  <si>
    <t>受益人口数</t>
  </si>
  <si>
    <t>全县范围内</t>
  </si>
  <si>
    <t>/</t>
  </si>
  <si>
    <t>脱贫劳动者跨省外出务工交通补助</t>
  </si>
  <si>
    <t>新建</t>
  </si>
  <si>
    <t>2023年12月底前</t>
  </si>
  <si>
    <t>砀山县跨省外出务工转移就业脱贫劳动者（16-59周岁），根据务工地点距户籍所在地距离，200公里以内或200公里以上，按照200元/人或300元/人，通过申领程序发放补助。</t>
  </si>
  <si>
    <t>县人社局</t>
  </si>
  <si>
    <t>县人社局
黄贤成</t>
  </si>
  <si>
    <t>预计发放交通补助2800人，减少外出务工转移就业脱贫劳动者的出行支出，促进脱贫劳动者外出务工转移就业、稳定就业。</t>
  </si>
  <si>
    <t>参与项目申报、实施过程监督、完成后受益</t>
  </si>
  <si>
    <t>通过对跨省务工脱贫劳动者提供交通补助的形式减少务工出行开支，拓宽脱贫人口就业渠道，激发内生动力，促进稳定就业增收。</t>
  </si>
  <si>
    <t>到户</t>
  </si>
  <si>
    <t>砀城镇</t>
  </si>
  <si>
    <t>李屯村</t>
  </si>
  <si>
    <t>特色产业园项目
（车厘子大棚2023）</t>
  </si>
  <si>
    <t>新建钢架联栋大棚11座（每跨8米），其中3跨2座，2跨4座，6跨1座，4跨1座，7跨1座，单跨2座，约28000平方米。配套250KVA变压器1座、棚膜、自动卷膜器、电缆、遮阳网等相关设施。</t>
  </si>
  <si>
    <t>县农业农村局</t>
  </si>
  <si>
    <t>砀城镇人民政府张学花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</si>
  <si>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</si>
  <si>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</si>
  <si>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是</t>
  </si>
  <si>
    <t>到村</t>
  </si>
  <si>
    <t>程庄镇</t>
  </si>
  <si>
    <t>张暗李楼村</t>
  </si>
  <si>
    <t>优质黄牛养殖项目</t>
  </si>
  <si>
    <t>新建钢结构厂房3640平方(长140米宽26米），养牛场场地硬化，铲车2台，配料机1台，7MK揉丝机一台，撒料车1台等相关配套设施。</t>
  </si>
  <si>
    <t>程庄镇人民政府魏红</t>
  </si>
  <si>
    <t>否</t>
  </si>
  <si>
    <t>关帝庙镇</t>
  </si>
  <si>
    <t>刷集村</t>
  </si>
  <si>
    <t>板材厂建设项目</t>
  </si>
  <si>
    <t>汤庄自然村</t>
  </si>
  <si>
    <t>建设500平方米标准化钢结构厂房一座，长21米、宽21.6米，高8米，室内地面硬化。室外水泥路面260平方米，排水管80米，下水井（铸铁）2个等相关配套设施。</t>
  </si>
  <si>
    <t>县农业农村局、县乡村振兴局</t>
  </si>
  <si>
    <t>关帝庙镇人民政府李群</t>
  </si>
  <si>
    <t>参与项目申报、实施过程监督、完成后受益。</t>
  </si>
  <si>
    <t>高铁新区</t>
  </si>
  <si>
    <t>新城社区、孟饭棚社区</t>
  </si>
  <si>
    <t>新城社区、孟饭棚社区联建仓储项目</t>
  </si>
  <si>
    <t>孟饭棚社区邵庄自然村</t>
  </si>
  <si>
    <t>新建标准化钢结构厂房一座，基础为承台+基础梁，砼为C30；仓储面积1000平方，檐口标高为9米，跨度为24米，钢结构由钢柱、钢架梁和屋面保温板围护结构彩钢瓦等组成。连接由预埋铁件普通螺栓、高强度螺栓及焊接连接等相关配套设施。</t>
  </si>
  <si>
    <t>高铁新区管委会段炼</t>
  </si>
  <si>
    <t>该项目资金总规模的62.5%</t>
  </si>
  <si>
    <t>王古楼村</t>
  </si>
  <si>
    <t>钢架仓储建设项目</t>
  </si>
  <si>
    <t>曹庙自然村</t>
  </si>
  <si>
    <t>建设1500平方米钢构仓储一座，包含室内地面硬化等其他相关配套设施。</t>
  </si>
  <si>
    <t>参与项目申报，实施过程监督，完成后受益。</t>
  </si>
  <si>
    <t>玄庙镇</t>
  </si>
  <si>
    <t>王集村</t>
  </si>
  <si>
    <t>食用菌大棚项目</t>
  </si>
  <si>
    <t>搭建7x80x3米轻钢结构大棚10个,包含水井、棚内撒水管、排水管道、供水设备等相关配套设施。</t>
  </si>
  <si>
    <t>玄庙镇人民政府马飞</t>
  </si>
  <si>
    <t>周集村</t>
  </si>
  <si>
    <t>钢构厂房项目</t>
  </si>
  <si>
    <t>周集自然村</t>
  </si>
  <si>
    <t>新建500余平方米标准化钢结构厂房一座，长36.5米、宽14米、高8米，室内地面硬化，室外硬化道路面积140平方米，建设供水、供电、下水井等相关配套设施。</t>
  </si>
  <si>
    <t>曹庄镇</t>
  </si>
  <si>
    <t>许庄回族村</t>
  </si>
  <si>
    <t>机械购置项目</t>
  </si>
  <si>
    <t>购置玉米收割粉碎机一辆、叉车一辆。</t>
  </si>
  <si>
    <t>曹庄镇人民政府范杰</t>
  </si>
  <si>
    <t>通过财政衔接资金投入和项目实施，增加村集体经济收入，带动周边农户增收，特别是脱贫户、监测户通过就业等方式增加收入，提升产业发展质量，不断巩固脱贫成果。</t>
  </si>
  <si>
    <t>官庄坝镇</t>
  </si>
  <si>
    <t>龙潭村</t>
  </si>
  <si>
    <t>购买挖掘机一辆、玉米收割机一辆。</t>
  </si>
  <si>
    <t>官庄坝镇人民政府周玉德</t>
  </si>
  <si>
    <t>朱楼镇</t>
  </si>
  <si>
    <t>邵楼村</t>
  </si>
  <si>
    <t>购置履带式挖掘机一辆及配套运输车一辆。</t>
  </si>
  <si>
    <t>朱楼镇人民政府黄蔷</t>
  </si>
  <si>
    <t>良梨镇</t>
  </si>
  <si>
    <t>马庄村</t>
  </si>
  <si>
    <t>魏寨村基础设施提升
工程</t>
  </si>
  <si>
    <t>魏寨自然村</t>
  </si>
  <si>
    <r>
      <rPr>
        <sz val="16"/>
        <color theme="1"/>
        <rFont val="仿宋_GB2312"/>
        <charset val="134"/>
      </rPr>
      <t>1.污水管网建设项目：铺设φ300HDPE（钢带）双壁波纹污水管2200m，铺设φ400HDPE（钢带）双壁波纹雨水管1500m，配套污水检查井，雨水井，铺设φ150管道入户，破除恢复路面等其他相关配套设施。2.一体化污水处理设施：新建30m</t>
    </r>
    <r>
      <rPr>
        <sz val="16"/>
        <color theme="1"/>
        <rFont val="宋体"/>
        <charset val="134"/>
      </rPr>
      <t>³</t>
    </r>
    <r>
      <rPr>
        <sz val="16"/>
        <color theme="1"/>
        <rFont val="仿宋_GB2312"/>
        <charset val="134"/>
      </rPr>
      <t>/d污水处理场站，包含主要构筑物及污水处理相关设备及管网建设、运维等相关配套设施，做到全村污水整体治理。3.村组道路建设项目：铺设5CM沥青混凝土路面共计5800平方，建设石板特色路300平方及其他相关配套设施。</t>
    </r>
  </si>
  <si>
    <t>县美丽办</t>
  </si>
  <si>
    <t>县美丽办武海涛</t>
  </si>
  <si>
    <t>完成建设任务，改善群众交通出行条件和农村人居环境，方便生产生活，群众满意率95%以上，切实提升群众生活设施水平。</t>
  </si>
  <si>
    <t>通过财政衔接资金投入和项目实施，改善农户生活设施条件，解决农村污水直排排水问题，提升人居环境，进一步巩固脱贫攻坚成果，助力乡村振兴。</t>
  </si>
  <si>
    <t>项目管理费</t>
  </si>
  <si>
    <t>统筹安排用于项目前期设计、评审、招标、监理以及验收等与项目管理相关的支出。</t>
  </si>
  <si>
    <t>县财政局（地方金融监管局）</t>
  </si>
  <si>
    <t>县财政局（地方金融监管局）赵振海</t>
  </si>
  <si>
    <t>规范项目实施程序，提高项目管理水平。</t>
  </si>
  <si>
    <t>参与项目实施过程监督、完成后受益</t>
  </si>
  <si>
    <t>通过财政衔接资金投入，规范项目保质保量建设，提高群众满意度和联农带农成效。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</si>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</sst>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6"/>
      <color theme="1"/>
      <name val="仿宋_GB2312"/>
      <charset val="134"/>
    </font>
    <font>
      <b/>
      <sz val="36"/>
      <name val="方正小标宋简体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sz val="16"/>
      <name val="仿宋_GB2312"/>
      <charset val="1"/>
    </font>
    <font>
      <sz val="14"/>
      <color theme="1"/>
      <name val="仿宋_GB2312"/>
      <charset val="134"/>
    </font>
    <font>
      <sz val="16"/>
      <color indexed="8"/>
      <name val="仿宋_GB2312"/>
      <charset val="134"/>
    </font>
    <font>
      <sz val="14"/>
      <name val="仿宋_GB2312"/>
      <charset val="134"/>
    </font>
    <font>
      <b/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3 4" xfId="47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7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8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9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0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1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2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3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4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5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4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5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6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7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8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9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0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1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2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3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4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5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6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7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8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9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0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1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2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3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4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5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6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7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8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9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0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1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2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3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4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5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6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7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8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6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7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8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9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0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1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2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3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4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3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4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5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6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7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8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9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0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1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2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3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4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5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6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7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8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9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0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1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2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3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4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5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6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7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8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9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0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1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2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3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4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5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6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7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8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9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0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1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2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3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4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5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6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7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8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9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0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1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2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3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4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5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6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7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8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9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0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1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2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3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4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5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6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7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8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9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70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71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72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73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74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75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76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77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78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79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0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1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2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3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4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5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6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7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8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9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0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1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2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3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4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5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6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7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8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9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0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1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2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3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4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5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6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7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8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9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0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1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2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3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4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5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6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7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8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9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0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1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2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3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4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5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6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7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8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9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0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1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2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3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4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5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6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7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8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9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0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1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2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3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4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5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6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7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8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9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0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1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2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3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4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5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6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7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8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9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0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1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2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3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4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5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6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7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8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9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0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1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2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3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4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5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6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7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8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9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0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1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2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3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4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5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6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7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8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9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0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1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2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3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4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5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6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7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8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9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0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1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2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3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4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5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6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7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8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9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0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1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2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3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4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5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6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7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8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9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0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1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2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3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4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5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6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7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8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9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0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1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2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3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4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5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6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7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8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9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40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41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42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43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44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45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46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47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48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49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0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1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2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3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4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5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6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7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8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9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0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1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2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3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4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5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6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7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8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9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0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1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2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3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4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5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6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7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8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9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0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1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2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3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4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5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6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7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8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9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0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1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2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3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4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5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6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7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8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9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0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1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2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3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4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5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6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7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8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9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0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1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2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3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4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5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6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7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8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9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0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1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2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3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4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5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6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7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8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9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0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1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2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3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4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5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6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7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8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9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0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1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2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3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4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5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6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7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8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9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0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1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2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3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4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5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6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7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8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9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0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1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2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3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4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5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6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7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8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9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0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1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2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3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4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5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6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7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8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9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0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1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2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3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4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5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6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7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8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9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0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1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2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3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4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5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6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7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8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9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0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1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2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3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4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5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6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7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8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9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0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1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2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3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4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5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6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7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18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19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0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1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2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3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4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5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6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7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8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9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0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1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2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3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4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5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6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7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8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9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0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1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2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3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4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5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6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7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8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9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0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1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2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3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4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5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6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7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8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9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0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1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2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3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4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5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6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7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8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9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0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1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2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3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4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5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6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7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8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9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0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1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2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3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4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5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6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7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8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9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0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1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2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3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4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5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6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7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8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9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600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601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602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603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04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05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06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07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08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09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0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1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2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3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4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5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6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7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8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9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0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1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2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3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4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5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6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7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8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9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0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1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2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3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4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5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6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7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8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9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0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1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2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3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4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5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6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7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8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9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0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1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2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3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4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5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6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7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8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9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0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1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2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3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4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5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6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7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8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9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0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1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2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3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4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5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6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7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8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9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0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1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2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3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4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5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6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7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8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9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0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1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2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3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4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5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6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7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8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9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0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1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2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3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4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5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6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7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8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9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0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1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2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3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4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5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6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7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8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9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0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1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2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3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4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5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6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7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8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9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0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1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2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3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4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5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6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7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8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9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0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1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2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3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4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5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6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7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8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9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0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1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2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3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4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5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6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7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8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9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0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1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2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3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4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5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6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7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8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9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0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1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2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3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4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5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6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7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8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9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0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1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2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3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4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5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6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7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8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9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0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1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2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3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4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5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6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7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8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9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0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1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2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3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4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5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6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7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8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9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0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1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2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3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4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5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6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7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8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9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0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1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2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3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4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5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6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7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8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9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0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1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2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3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4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5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6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7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8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9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0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1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2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3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4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5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6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7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8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9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0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1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2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3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4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5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6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7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8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9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60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61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2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3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4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5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6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7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8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9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0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1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2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3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4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5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6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7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8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9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0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1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2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3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4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5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6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7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8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9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0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1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2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3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4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5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6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7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8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9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0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1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2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3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4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5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6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7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8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9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0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1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2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3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4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5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6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7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8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9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0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1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2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3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4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5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6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7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8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9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0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1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2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3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4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5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6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7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8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9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0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1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2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3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4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5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6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7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48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49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0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1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2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3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4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5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6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7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8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9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0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1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2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3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4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5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6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7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8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9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0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1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2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3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4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5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6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7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8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9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0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1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2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3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4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5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6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7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8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9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0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1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2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3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4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5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6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7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8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9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0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1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2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3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4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5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6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7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8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9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0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1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2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3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4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5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6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7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8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9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0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1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2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3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4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5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6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7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8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9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30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31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32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33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4" name="文本框 13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5" name="文本框 13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6" name="文本框 13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7" name="文本框 13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8" name="文本框 13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9" name="文本框 13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0" name="文本框 13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1" name="文本框 13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2" name="文本框 14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3" name="文本框 14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4" name="文本框 14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5" name="文本框 14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6" name="文本框 14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7" name="文本框 14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8" name="文本框 14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9" name="文本框 14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0" name="文本框 14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1" name="文本框 14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2" name="文本框 15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3" name="文本框 15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4" name="文本框 15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5" name="文本框 15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6" name="文本框 15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7" name="文本框 15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8" name="文本框 15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9" name="文本框 15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0" name="文本框 15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1" name="文本框 15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2" name="文本框 16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3" name="文本框 16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4" name="文本框 16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5" name="文本框 16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6" name="文本框 16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7" name="文本框 16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8" name="文本框 16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9" name="文本框 16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40" name="文本框 16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41" name="文本框 16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42" name="文本框 17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43" name="文本框 17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44" name="文本框 17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45" name="文本框 130"/>
        <xdr:cNvPicPr/>
      </xdr:nvPicPr>
      <xdr:blipFill>
        <a:blip r:embed="rId1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46" name="文本框 13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47" name="文本框 13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48" name="文本框 13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49" name="文本框 13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50" name="文本框 13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51" name="文本框 13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52" name="文本框 13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53" name="文本框 13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54" name="文本框 13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55" name="文本框 14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56" name="文本框 14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57" name="文本框 14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58" name="文本框 14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59" name="文本框 14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60" name="文本框 14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61" name="文本框 14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62" name="文本框 14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63" name="文本框 14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64" name="文本框 14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65" name="文本框 15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66" name="文本框 15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67" name="文本框 15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68" name="文本框 15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69" name="文本框 15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70" name="文本框 15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71" name="文本框 15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72" name="文本框 15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73" name="文本框 15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74" name="文本框 15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75" name="文本框 16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76" name="文本框 16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77" name="文本框 16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78" name="文本框 16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79" name="文本框 16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80" name="文本框 16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81" name="文本框 16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82" name="文本框 16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83" name="文本框 16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84" name="文本框 16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85" name="文本框 17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86" name="文本框 17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87" name="文本框 17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88" name="文本框 130"/>
        <xdr:cNvPicPr/>
      </xdr:nvPicPr>
      <xdr:blipFill>
        <a:blip r:embed="rId1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89" name="文本框 13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90" name="文本框 13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91" name="文本框 13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92" name="文本框 13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93" name="文本框 13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94" name="文本框 13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95" name="文本框 13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96" name="文本框 13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97" name="文本框 13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98" name="文本框 14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99" name="文本框 14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00" name="文本框 14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01" name="文本框 14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02" name="文本框 14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03" name="文本框 14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04" name="文本框 14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05" name="文本框 14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06" name="文本框 14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07" name="文本框 14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08" name="文本框 15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09" name="文本框 15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10" name="文本框 15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11" name="文本框 15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12" name="文本框 15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13" name="文本框 15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14" name="文本框 15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15" name="文本框 15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16" name="文本框 15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17" name="文本框 15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18" name="文本框 16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19" name="文本框 16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20" name="文本框 16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21" name="文本框 16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22" name="文本框 16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23" name="文本框 16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24" name="文本框 16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25" name="文本框 16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26" name="文本框 16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27" name="文本框 16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28" name="文本框 17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29" name="文本框 17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30" name="文本框 17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31" name="文本框 130"/>
        <xdr:cNvPicPr/>
      </xdr:nvPicPr>
      <xdr:blipFill>
        <a:blip r:embed="rId1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32" name="文本框 13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33" name="文本框 13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34" name="文本框 13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35" name="文本框 13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36" name="文本框 13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37" name="文本框 13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38" name="文本框 13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39" name="文本框 13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40" name="文本框 13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41" name="文本框 14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42" name="文本框 14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43" name="文本框 14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44" name="文本框 14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45" name="文本框 14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46" name="文本框 14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47" name="文本框 14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48" name="文本框 14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49" name="文本框 14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50" name="文本框 14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51" name="文本框 15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52" name="文本框 15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53" name="文本框 15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54" name="文本框 15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55" name="文本框 15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56" name="文本框 15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57" name="文本框 15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58" name="文本框 15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59" name="文本框 15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60" name="文本框 15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61" name="文本框 16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62" name="文本框 16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63" name="文本框 16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64" name="文本框 16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65" name="文本框 16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66" name="文本框 16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67" name="文本框 16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68" name="文本框 16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69" name="文本框 16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70" name="文本框 16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71" name="文本框 17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72" name="文本框 17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173" name="文本框 17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74" name="文本框 130"/>
        <xdr:cNvPicPr/>
      </xdr:nvPicPr>
      <xdr:blipFill>
        <a:blip r:embed="rId1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75" name="文本框 13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76" name="文本框 13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77" name="文本框 13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78" name="文本框 13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79" name="文本框 13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80" name="文本框 13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81" name="文本框 13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82" name="文本框 13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83" name="文本框 13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84" name="文本框 14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85" name="文本框 14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86" name="文本框 14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87" name="文本框 14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88" name="文本框 14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89" name="文本框 14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90" name="文本框 14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91" name="文本框 14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92" name="文本框 14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93" name="文本框 14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94" name="文本框 15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95" name="文本框 15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96" name="文本框 15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97" name="文本框 15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98" name="文本框 15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199" name="文本框 15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00" name="文本框 15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01" name="文本框 15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02" name="文本框 15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03" name="文本框 15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04" name="文本框 16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05" name="文本框 16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06" name="文本框 16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07" name="文本框 16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08" name="文本框 16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09" name="文本框 16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10" name="文本框 16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11" name="文本框 16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12" name="文本框 16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13" name="文本框 16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14" name="文本框 17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15" name="文本框 17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16" name="文本框 17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17" name="文本框 130"/>
        <xdr:cNvPicPr/>
      </xdr:nvPicPr>
      <xdr:blipFill>
        <a:blip r:embed="rId1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18" name="文本框 13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19" name="文本框 13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20" name="文本框 13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21" name="文本框 13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22" name="文本框 13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23" name="文本框 13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24" name="文本框 13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25" name="文本框 13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26" name="文本框 13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27" name="文本框 14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28" name="文本框 14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29" name="文本框 14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30" name="文本框 14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31" name="文本框 14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32" name="文本框 14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33" name="文本框 14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34" name="文本框 14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35" name="文本框 14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36" name="文本框 14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37" name="文本框 15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38" name="文本框 15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39" name="文本框 15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40" name="文本框 15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41" name="文本框 15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42" name="文本框 15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43" name="文本框 15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44" name="文本框 15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45" name="文本框 15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46" name="文本框 15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47" name="文本框 16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48" name="文本框 16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49" name="文本框 16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50" name="文本框 16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51" name="文本框 16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52" name="文本框 16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53" name="文本框 16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54" name="文本框 16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55" name="文本框 16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56" name="文本框 16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57" name="文本框 17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58" name="文本框 17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289560</xdr:rowOff>
    </xdr:to>
    <xdr:pic>
      <xdr:nvPicPr>
        <xdr:cNvPr id="259" name="文本框 17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60" name="文本框 130"/>
        <xdr:cNvPicPr/>
      </xdr:nvPicPr>
      <xdr:blipFill>
        <a:blip r:embed="rId1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61" name="文本框 13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62" name="文本框 13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63" name="文本框 13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64" name="文本框 13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65" name="文本框 13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66" name="文本框 13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67" name="文本框 13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68" name="文本框 13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69" name="文本框 13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70" name="文本框 14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71" name="文本框 14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72" name="文本框 14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73" name="文本框 14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74" name="文本框 14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75" name="文本框 14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76" name="文本框 14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77" name="文本框 14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78" name="文本框 14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79" name="文本框 14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80" name="文本框 15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81" name="文本框 15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82" name="文本框 15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83" name="文本框 15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84" name="文本框 15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85" name="文本框 15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86" name="文本框 15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87" name="文本框 15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88" name="文本框 15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89" name="文本框 15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90" name="文本框 16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91" name="文本框 16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92" name="文本框 16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93" name="文本框 16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94" name="文本框 16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95" name="文本框 16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96" name="文本框 16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97" name="文本框 16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98" name="文本框 16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299" name="文本框 16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00" name="文本框 17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01" name="文本框 17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02" name="文本框 17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03" name="文本框 130"/>
        <xdr:cNvPicPr/>
      </xdr:nvPicPr>
      <xdr:blipFill>
        <a:blip r:embed="rId1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04" name="文本框 13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05" name="文本框 13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06" name="文本框 13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07" name="文本框 13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08" name="文本框 13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09" name="文本框 13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10" name="文本框 13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11" name="文本框 13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12" name="文本框 13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13" name="文本框 14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14" name="文本框 14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15" name="文本框 14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16" name="文本框 14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17" name="文本框 14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18" name="文本框 14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19" name="文本框 14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20" name="文本框 14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21" name="文本框 14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22" name="文本框 14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23" name="文本框 15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24" name="文本框 15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25" name="文本框 15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26" name="文本框 15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27" name="文本框 15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28" name="文本框 15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29" name="文本框 15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30" name="文本框 15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31" name="文本框 15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32" name="文本框 15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33" name="文本框 16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34" name="文本框 16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35" name="文本框 16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36" name="文本框 163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37" name="文本框 164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38" name="文本框 165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39" name="文本框 166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40" name="文本框 167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41" name="文本框 168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42" name="文本框 169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43" name="文本框 170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44" name="文本框 171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290195</xdr:rowOff>
    </xdr:to>
    <xdr:pic>
      <xdr:nvPicPr>
        <xdr:cNvPr id="345" name="文本框 172"/>
        <xdr:cNvPicPr/>
      </xdr:nvPicPr>
      <xdr:blipFill>
        <a:blip r:embed="rId2"/>
        <a:stretch>
          <a:fillRect/>
        </a:stretch>
      </xdr:blipFill>
      <xdr:spPr>
        <a:xfrm>
          <a:off x="19892010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46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47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48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49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50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51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52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53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54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55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56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57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58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59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60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61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62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63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64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65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66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67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68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69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70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71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72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73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74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75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76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77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78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79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80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81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82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83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84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85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86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87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88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89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90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91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92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93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94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95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96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97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98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399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00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01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02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03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04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05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06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07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08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09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10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11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12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13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14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15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16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17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18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19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20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21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22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23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24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25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26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27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28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29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30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31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32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33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34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35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36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37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38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39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40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41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42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43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44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45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46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47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48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49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50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51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52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53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54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55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56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57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58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59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60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61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62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63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64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65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66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67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68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69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70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71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72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73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74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75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76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77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78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79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80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81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82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83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84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85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86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87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88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89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90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91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92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93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94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95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96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97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98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499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00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01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02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03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04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05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06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07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08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09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10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11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12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13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14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15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16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517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18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19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20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21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22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23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24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25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26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27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28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29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30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31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32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33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34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35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36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37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38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39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40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41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42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43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44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45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46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47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48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49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50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51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52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53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54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55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56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57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58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59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60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61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62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63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64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65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66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67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68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69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70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71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72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73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74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75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76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77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78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79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80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81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82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83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84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85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86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87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88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89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90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91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92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93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94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95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96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97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98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599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600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601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602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603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04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05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06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07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08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09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10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11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12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13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14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15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16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17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18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19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20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21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22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23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24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25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26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27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28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29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30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31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32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33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34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35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36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37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38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39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40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41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42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43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44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45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46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47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48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49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50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51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52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53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54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55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56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57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58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59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60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61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62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63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64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65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66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67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68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69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70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71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72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73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74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75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76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77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78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79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80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81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82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83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84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85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86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87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88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89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90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91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92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93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94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95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96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97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98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699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00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01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02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03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04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05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06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07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08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09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10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11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12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13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14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15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16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17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18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19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20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21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22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23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24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25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26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27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28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29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30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31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32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33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34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35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36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37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38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39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40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41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42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43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44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45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46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47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48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49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50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51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52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53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54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55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56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57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58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59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60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61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62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63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64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65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66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67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68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69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70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71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72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73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74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75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76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77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78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79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80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81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82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83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84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85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86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87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88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89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90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91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92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93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94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95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96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97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98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799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00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01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02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03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04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05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06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07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08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09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10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11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12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13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14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15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16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17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18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19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20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21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22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23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24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25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26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27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28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29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30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31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32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33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34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35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36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37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38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39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40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41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42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43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44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45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46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47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48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49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50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51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52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53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54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55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56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57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58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59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60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861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62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63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64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65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66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67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68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69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70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71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72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73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74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75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76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77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78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79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80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81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82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83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84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85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86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87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88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89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90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91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92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93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94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95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96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97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98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899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00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01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02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03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04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05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06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07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08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09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10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11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12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13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14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15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16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17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18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19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20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21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22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23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24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25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26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27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28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29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30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31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32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33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34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35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36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37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38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39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40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41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42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43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44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45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46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289560</xdr:rowOff>
    </xdr:to>
    <xdr:pic>
      <xdr:nvPicPr>
        <xdr:cNvPr id="947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48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49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50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51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52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53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54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55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56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57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58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59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60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61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62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63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64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65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66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67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68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69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70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71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72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73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74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75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76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77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78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79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80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81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82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83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84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85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86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87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88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89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90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91" name="文本框 130"/>
        <xdr:cNvPicPr/>
      </xdr:nvPicPr>
      <xdr:blipFill>
        <a:blip r:embed="rId1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92" name="文本框 13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93" name="文本框 13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94" name="文本框 13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95" name="文本框 13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96" name="文本框 13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97" name="文本框 13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98" name="文本框 13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999" name="文本框 13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00" name="文本框 13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01" name="文本框 14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02" name="文本框 14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03" name="文本框 14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04" name="文本框 14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05" name="文本框 14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06" name="文本框 14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07" name="文本框 14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08" name="文本框 14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09" name="文本框 14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10" name="文本框 14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11" name="文本框 15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12" name="文本框 15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13" name="文本框 15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14" name="文本框 15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15" name="文本框 15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16" name="文本框 15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17" name="文本框 15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18" name="文本框 15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19" name="文本框 15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20" name="文本框 15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21" name="文本框 16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22" name="文本框 16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23" name="文本框 16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24" name="文本框 163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25" name="文本框 164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26" name="文本框 165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27" name="文本框 166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28" name="文本框 167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29" name="文本框 168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30" name="文本框 169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31" name="文本框 170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32" name="文本框 171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290195</xdr:rowOff>
    </xdr:to>
    <xdr:pic>
      <xdr:nvPicPr>
        <xdr:cNvPr id="1033" name="文本框 172"/>
        <xdr:cNvPicPr/>
      </xdr:nvPicPr>
      <xdr:blipFill>
        <a:blip r:embed="rId2"/>
        <a:stretch>
          <a:fillRect/>
        </a:stretch>
      </xdr:blipFill>
      <xdr:spPr>
        <a:xfrm>
          <a:off x="20892135" y="24320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selection activeCell="C6" sqref="C6:E6"/>
    </sheetView>
  </sheetViews>
  <sheetFormatPr defaultColWidth="9" defaultRowHeight="13.5"/>
  <cols>
    <col min="1" max="1" width="9.625" customWidth="1"/>
    <col min="2" max="2" width="22.25" customWidth="1"/>
    <col min="3" max="3" width="17.125" customWidth="1"/>
    <col min="4" max="4" width="21.375" customWidth="1"/>
    <col min="5" max="5" width="20" customWidth="1"/>
    <col min="6" max="6" width="12.5" customWidth="1"/>
    <col min="7" max="7" width="11.125" customWidth="1"/>
    <col min="8" max="8" width="11.75" customWidth="1"/>
    <col min="9" max="9" width="15.375" customWidth="1"/>
    <col min="10" max="10" width="17.875" customWidth="1"/>
  </cols>
  <sheetData>
    <row r="1" ht="34" customHeight="1" spans="1:10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ht="50" customHeight="1" spans="1:10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="26" customFormat="1" ht="33" customHeight="1" spans="1:10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/>
      <c r="G3" s="31"/>
      <c r="H3" s="31"/>
      <c r="I3" s="31" t="s">
        <v>7</v>
      </c>
      <c r="J3" s="31" t="s">
        <v>8</v>
      </c>
    </row>
    <row r="4" s="26" customFormat="1" ht="45" customHeight="1" spans="1:10">
      <c r="A4" s="31"/>
      <c r="B4" s="31"/>
      <c r="C4" s="31"/>
      <c r="D4" s="31"/>
      <c r="E4" s="31" t="s">
        <v>9</v>
      </c>
      <c r="F4" s="31" t="s">
        <v>10</v>
      </c>
      <c r="G4" s="31" t="s">
        <v>11</v>
      </c>
      <c r="H4" s="31" t="s">
        <v>12</v>
      </c>
      <c r="I4" s="31"/>
      <c r="J4" s="31"/>
    </row>
    <row r="5" s="27" customFormat="1" ht="51" customHeight="1" spans="1:10">
      <c r="A5" s="32">
        <v>1</v>
      </c>
      <c r="B5" s="32" t="s">
        <v>13</v>
      </c>
      <c r="C5" s="32">
        <v>1</v>
      </c>
      <c r="D5" s="32">
        <v>276.94</v>
      </c>
      <c r="E5" s="32">
        <v>276.94</v>
      </c>
      <c r="F5" s="33"/>
      <c r="G5" s="32"/>
      <c r="H5" s="32"/>
      <c r="I5" s="32"/>
      <c r="J5" s="32"/>
    </row>
    <row r="6" s="27" customFormat="1" ht="51" customHeight="1" spans="1:10">
      <c r="A6" s="32">
        <v>2</v>
      </c>
      <c r="B6" s="32" t="s">
        <v>14</v>
      </c>
      <c r="C6" s="32">
        <v>10</v>
      </c>
      <c r="D6" s="32">
        <v>832</v>
      </c>
      <c r="E6" s="32">
        <v>832</v>
      </c>
      <c r="F6" s="32"/>
      <c r="G6" s="32"/>
      <c r="H6" s="32"/>
      <c r="I6" s="32"/>
      <c r="J6" s="32"/>
    </row>
    <row r="7" s="27" customFormat="1" ht="51" customHeight="1" spans="1:10">
      <c r="A7" s="32">
        <v>3</v>
      </c>
      <c r="B7" s="32" t="s">
        <v>15</v>
      </c>
      <c r="C7" s="32">
        <v>1</v>
      </c>
      <c r="D7" s="32">
        <v>85</v>
      </c>
      <c r="E7" s="32">
        <v>85</v>
      </c>
      <c r="F7" s="32"/>
      <c r="G7" s="32"/>
      <c r="H7" s="32"/>
      <c r="I7" s="32"/>
      <c r="J7" s="32"/>
    </row>
    <row r="8" s="27" customFormat="1" ht="51" customHeight="1" spans="1:10">
      <c r="A8" s="32">
        <v>4</v>
      </c>
      <c r="B8" s="32" t="s">
        <v>16</v>
      </c>
      <c r="C8" s="32"/>
      <c r="D8" s="32"/>
      <c r="E8" s="32"/>
      <c r="F8" s="32"/>
      <c r="G8" s="32"/>
      <c r="H8" s="32"/>
      <c r="I8" s="32"/>
      <c r="J8" s="32"/>
    </row>
    <row r="9" s="27" customFormat="1" ht="51" customHeight="1" spans="1:10">
      <c r="A9" s="32">
        <v>5</v>
      </c>
      <c r="B9" s="32" t="s">
        <v>17</v>
      </c>
      <c r="C9" s="32">
        <v>1</v>
      </c>
      <c r="D9" s="32">
        <v>12.06</v>
      </c>
      <c r="E9" s="32">
        <v>12.06</v>
      </c>
      <c r="F9" s="32"/>
      <c r="G9" s="32"/>
      <c r="H9" s="32"/>
      <c r="I9" s="32"/>
      <c r="J9" s="32"/>
    </row>
    <row r="10" s="27" customFormat="1" ht="51" customHeight="1" spans="1:10">
      <c r="A10" s="34" t="s">
        <v>18</v>
      </c>
      <c r="B10" s="35"/>
      <c r="C10" s="32">
        <f>SUM(C5:C9)</f>
        <v>13</v>
      </c>
      <c r="D10" s="36">
        <f>SUM(D5:D9)</f>
        <v>1206</v>
      </c>
      <c r="E10" s="36">
        <f>SUM(E5:E9)</f>
        <v>1206</v>
      </c>
      <c r="F10" s="33"/>
      <c r="G10" s="33"/>
      <c r="H10" s="33"/>
      <c r="I10" s="33"/>
      <c r="J10" s="33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8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"/>
  <sheetViews>
    <sheetView tabSelected="1" zoomScale="81" zoomScaleNormal="81" zoomScaleSheetLayoutView="69" topLeftCell="A6" workbookViewId="0">
      <selection activeCell="E12" sqref="E12"/>
    </sheetView>
  </sheetViews>
  <sheetFormatPr defaultColWidth="9" defaultRowHeight="13.5"/>
  <cols>
    <col min="1" max="1" width="6.45833333333333" style="4" customWidth="1"/>
    <col min="2" max="2" width="17.6916666666667" style="4" customWidth="1"/>
    <col min="3" max="3" width="18.1083333333333" style="4" customWidth="1"/>
    <col min="4" max="4" width="16.2916666666667" style="5" customWidth="1"/>
    <col min="5" max="5" width="31.0416666666667" style="4" customWidth="1"/>
    <col min="6" max="6" width="16.0083333333333" style="4" customWidth="1"/>
    <col min="7" max="7" width="19.9333333333333" style="4" customWidth="1"/>
    <col min="8" max="8" width="22.1833333333333" style="4" customWidth="1"/>
    <col min="9" max="9" width="69.8" style="6" customWidth="1"/>
    <col min="10" max="10" width="21.625" style="4" customWidth="1"/>
    <col min="11" max="11" width="21.9083333333333" style="4" customWidth="1"/>
    <col min="12" max="12" width="13.125" style="7" customWidth="1"/>
    <col min="13" max="13" width="10.3916666666667" style="7" customWidth="1"/>
    <col min="14" max="14" width="7.71666666666667" style="4" customWidth="1"/>
    <col min="15" max="15" width="6.875" style="4" customWidth="1"/>
    <col min="16" max="16" width="6.74166666666667" style="4" customWidth="1"/>
    <col min="17" max="17" width="7.29166666666667" style="4" customWidth="1"/>
    <col min="18" max="18" width="8.28333333333333" style="4" customWidth="1"/>
    <col min="19" max="19" width="11.375" style="4" customWidth="1"/>
    <col min="20" max="20" width="56.9083333333333" style="4" customWidth="1"/>
    <col min="21" max="21" width="29.075" style="4" customWidth="1"/>
    <col min="22" max="22" width="58.8416666666667" style="4" customWidth="1"/>
    <col min="23" max="23" width="8" style="4" customWidth="1"/>
    <col min="24" max="24" width="9.5" style="4" customWidth="1"/>
    <col min="25" max="25" width="11.2416666666667" style="4" customWidth="1"/>
    <col min="26" max="16384" width="9" style="4"/>
  </cols>
  <sheetData>
    <row r="1" ht="22" customHeight="1" spans="1:2">
      <c r="A1" s="8" t="s">
        <v>19</v>
      </c>
      <c r="B1" s="8"/>
    </row>
    <row r="2" s="1" customFormat="1" ht="51" customHeight="1" spans="1:25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16"/>
      <c r="M2" s="16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="2" customFormat="1" ht="51" customHeight="1" spans="1:25">
      <c r="A3" s="10" t="s">
        <v>2</v>
      </c>
      <c r="B3" s="10" t="s">
        <v>3</v>
      </c>
      <c r="C3" s="10" t="s">
        <v>21</v>
      </c>
      <c r="D3" s="10" t="s">
        <v>22</v>
      </c>
      <c r="E3" s="10" t="s">
        <v>23</v>
      </c>
      <c r="F3" s="10" t="s">
        <v>24</v>
      </c>
      <c r="G3" s="10" t="s">
        <v>25</v>
      </c>
      <c r="H3" s="10" t="s">
        <v>26</v>
      </c>
      <c r="I3" s="10" t="s">
        <v>27</v>
      </c>
      <c r="J3" s="10" t="s">
        <v>28</v>
      </c>
      <c r="K3" s="10" t="s">
        <v>29</v>
      </c>
      <c r="L3" s="17" t="s">
        <v>30</v>
      </c>
      <c r="M3" s="17" t="s">
        <v>31</v>
      </c>
      <c r="N3" s="10"/>
      <c r="O3" s="10"/>
      <c r="P3" s="10"/>
      <c r="Q3" s="10"/>
      <c r="R3" s="10" t="s">
        <v>32</v>
      </c>
      <c r="S3" s="10"/>
      <c r="T3" s="10" t="s">
        <v>33</v>
      </c>
      <c r="U3" s="10" t="s">
        <v>34</v>
      </c>
      <c r="V3" s="10" t="s">
        <v>35</v>
      </c>
      <c r="W3" s="10" t="s">
        <v>36</v>
      </c>
      <c r="X3" s="10" t="s">
        <v>37</v>
      </c>
      <c r="Y3" s="10" t="s">
        <v>8</v>
      </c>
    </row>
    <row r="4" s="2" customFormat="1" ht="82" customHeight="1" spans="1: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7"/>
      <c r="M4" s="17" t="s">
        <v>38</v>
      </c>
      <c r="N4" s="10" t="s">
        <v>39</v>
      </c>
      <c r="O4" s="10" t="s">
        <v>40</v>
      </c>
      <c r="P4" s="10" t="s">
        <v>41</v>
      </c>
      <c r="Q4" s="10" t="s">
        <v>7</v>
      </c>
      <c r="R4" s="10" t="s">
        <v>42</v>
      </c>
      <c r="S4" s="10" t="s">
        <v>43</v>
      </c>
      <c r="T4" s="10"/>
      <c r="U4" s="10"/>
      <c r="V4" s="10"/>
      <c r="W4" s="10"/>
      <c r="X4" s="10"/>
      <c r="Y4" s="10"/>
    </row>
    <row r="5" s="3" customFormat="1" ht="98" customHeight="1" spans="1:25">
      <c r="A5" s="11">
        <v>1</v>
      </c>
      <c r="B5" s="11" t="s">
        <v>15</v>
      </c>
      <c r="C5" s="11" t="s">
        <v>44</v>
      </c>
      <c r="D5" s="11" t="s">
        <v>45</v>
      </c>
      <c r="E5" s="11" t="s">
        <v>46</v>
      </c>
      <c r="F5" s="11" t="s">
        <v>47</v>
      </c>
      <c r="G5" s="11" t="s">
        <v>45</v>
      </c>
      <c r="H5" s="11" t="s">
        <v>48</v>
      </c>
      <c r="I5" s="18" t="s">
        <v>49</v>
      </c>
      <c r="J5" s="11" t="s">
        <v>50</v>
      </c>
      <c r="K5" s="11" t="s">
        <v>51</v>
      </c>
      <c r="L5" s="11">
        <v>85</v>
      </c>
      <c r="M5" s="11">
        <v>85</v>
      </c>
      <c r="N5" s="11"/>
      <c r="O5" s="11"/>
      <c r="P5" s="11"/>
      <c r="Q5" s="11"/>
      <c r="R5" s="11" t="s">
        <v>45</v>
      </c>
      <c r="S5" s="11">
        <v>2800</v>
      </c>
      <c r="T5" s="18" t="s">
        <v>52</v>
      </c>
      <c r="U5" s="11" t="s">
        <v>53</v>
      </c>
      <c r="V5" s="18" t="s">
        <v>54</v>
      </c>
      <c r="W5" s="11" t="s">
        <v>45</v>
      </c>
      <c r="X5" s="11" t="s">
        <v>55</v>
      </c>
      <c r="Y5" s="11"/>
    </row>
    <row r="6" s="3" customFormat="1" ht="140" customHeight="1" spans="1:25">
      <c r="A6" s="11">
        <v>2</v>
      </c>
      <c r="B6" s="12" t="s">
        <v>14</v>
      </c>
      <c r="C6" s="12" t="s">
        <v>56</v>
      </c>
      <c r="D6" s="12" t="s">
        <v>57</v>
      </c>
      <c r="E6" s="12" t="s">
        <v>58</v>
      </c>
      <c r="F6" s="12" t="s">
        <v>47</v>
      </c>
      <c r="G6" s="12" t="s">
        <v>57</v>
      </c>
      <c r="H6" s="12" t="s">
        <v>48</v>
      </c>
      <c r="I6" s="19" t="s">
        <v>59</v>
      </c>
      <c r="J6" s="12" t="s">
        <v>60</v>
      </c>
      <c r="K6" s="12" t="s">
        <v>61</v>
      </c>
      <c r="L6" s="12">
        <v>282</v>
      </c>
      <c r="M6" s="12">
        <v>282</v>
      </c>
      <c r="N6" s="12"/>
      <c r="O6" s="12"/>
      <c r="P6" s="12"/>
      <c r="Q6" s="12"/>
      <c r="R6" s="12">
        <v>15</v>
      </c>
      <c r="S6" s="12">
        <v>37</v>
      </c>
      <c r="T6" s="19" t="s">
        <v>62</v>
      </c>
      <c r="U6" s="12" t="s">
        <v>53</v>
      </c>
      <c r="V6" s="19" t="s">
        <v>63</v>
      </c>
      <c r="W6" s="12" t="s">
        <v>64</v>
      </c>
      <c r="X6" s="11" t="s">
        <v>65</v>
      </c>
      <c r="Y6" s="11"/>
    </row>
    <row r="7" s="3" customFormat="1" ht="128" customHeight="1" spans="1:25">
      <c r="A7" s="11">
        <v>3</v>
      </c>
      <c r="B7" s="12" t="s">
        <v>14</v>
      </c>
      <c r="C7" s="12" t="s">
        <v>66</v>
      </c>
      <c r="D7" s="12" t="s">
        <v>67</v>
      </c>
      <c r="E7" s="12" t="s">
        <v>68</v>
      </c>
      <c r="F7" s="12" t="s">
        <v>47</v>
      </c>
      <c r="G7" s="12" t="s">
        <v>67</v>
      </c>
      <c r="H7" s="11" t="s">
        <v>48</v>
      </c>
      <c r="I7" s="19" t="s">
        <v>69</v>
      </c>
      <c r="J7" s="12" t="s">
        <v>60</v>
      </c>
      <c r="K7" s="19" t="s">
        <v>70</v>
      </c>
      <c r="L7" s="12">
        <v>150</v>
      </c>
      <c r="M7" s="12">
        <v>150</v>
      </c>
      <c r="N7" s="12"/>
      <c r="O7" s="12"/>
      <c r="P7" s="12"/>
      <c r="Q7" s="12"/>
      <c r="R7" s="12">
        <v>10</v>
      </c>
      <c r="S7" s="12">
        <v>25</v>
      </c>
      <c r="T7" s="19" t="s">
        <v>62</v>
      </c>
      <c r="U7" s="12" t="s">
        <v>53</v>
      </c>
      <c r="V7" s="19" t="s">
        <v>63</v>
      </c>
      <c r="W7" s="12" t="s">
        <v>71</v>
      </c>
      <c r="X7" s="11" t="s">
        <v>65</v>
      </c>
      <c r="Y7" s="12"/>
    </row>
    <row r="8" s="3" customFormat="1" ht="131" customHeight="1" spans="1:25">
      <c r="A8" s="11">
        <v>5</v>
      </c>
      <c r="B8" s="12" t="s">
        <v>14</v>
      </c>
      <c r="C8" s="12" t="s">
        <v>72</v>
      </c>
      <c r="D8" s="12" t="s">
        <v>73</v>
      </c>
      <c r="E8" s="12" t="s">
        <v>74</v>
      </c>
      <c r="F8" s="12" t="s">
        <v>47</v>
      </c>
      <c r="G8" s="12" t="s">
        <v>75</v>
      </c>
      <c r="H8" s="11" t="s">
        <v>48</v>
      </c>
      <c r="I8" s="19" t="s">
        <v>76</v>
      </c>
      <c r="J8" s="12" t="s">
        <v>77</v>
      </c>
      <c r="K8" s="12" t="s">
        <v>78</v>
      </c>
      <c r="L8" s="12">
        <v>50</v>
      </c>
      <c r="M8" s="12">
        <v>50</v>
      </c>
      <c r="N8" s="13"/>
      <c r="O8" s="13"/>
      <c r="P8" s="13"/>
      <c r="Q8" s="13"/>
      <c r="R8" s="12">
        <v>5</v>
      </c>
      <c r="S8" s="12">
        <v>13</v>
      </c>
      <c r="T8" s="19" t="s">
        <v>62</v>
      </c>
      <c r="U8" s="12" t="s">
        <v>79</v>
      </c>
      <c r="V8" s="19" t="s">
        <v>63</v>
      </c>
      <c r="W8" s="12" t="s">
        <v>64</v>
      </c>
      <c r="X8" s="11" t="s">
        <v>65</v>
      </c>
      <c r="Y8" s="11"/>
    </row>
    <row r="9" s="3" customFormat="1" ht="126" customHeight="1" spans="1:25">
      <c r="A9" s="11">
        <v>6</v>
      </c>
      <c r="B9" s="12" t="s">
        <v>14</v>
      </c>
      <c r="C9" s="12" t="s">
        <v>80</v>
      </c>
      <c r="D9" s="12" t="s">
        <v>81</v>
      </c>
      <c r="E9" s="12" t="s">
        <v>82</v>
      </c>
      <c r="F9" s="12" t="s">
        <v>47</v>
      </c>
      <c r="G9" s="12" t="s">
        <v>83</v>
      </c>
      <c r="H9" s="11" t="s">
        <v>48</v>
      </c>
      <c r="I9" s="19" t="s">
        <v>84</v>
      </c>
      <c r="J9" s="12" t="s">
        <v>77</v>
      </c>
      <c r="K9" s="12" t="s">
        <v>85</v>
      </c>
      <c r="L9" s="12">
        <v>50</v>
      </c>
      <c r="M9" s="12">
        <v>50</v>
      </c>
      <c r="N9" s="13"/>
      <c r="O9" s="13"/>
      <c r="P9" s="13"/>
      <c r="Q9" s="13"/>
      <c r="R9" s="12">
        <v>6</v>
      </c>
      <c r="S9" s="12">
        <v>16</v>
      </c>
      <c r="T9" s="19" t="s">
        <v>62</v>
      </c>
      <c r="U9" s="12" t="s">
        <v>79</v>
      </c>
      <c r="V9" s="19" t="s">
        <v>63</v>
      </c>
      <c r="W9" s="12" t="s">
        <v>64</v>
      </c>
      <c r="X9" s="11" t="s">
        <v>65</v>
      </c>
      <c r="Y9" s="11" t="s">
        <v>86</v>
      </c>
    </row>
    <row r="10" s="3" customFormat="1" ht="127" customHeight="1" spans="1:25">
      <c r="A10" s="11">
        <v>7</v>
      </c>
      <c r="B10" s="12" t="s">
        <v>14</v>
      </c>
      <c r="C10" s="12" t="s">
        <v>56</v>
      </c>
      <c r="D10" s="12" t="s">
        <v>87</v>
      </c>
      <c r="E10" s="12" t="s">
        <v>88</v>
      </c>
      <c r="F10" s="12" t="s">
        <v>47</v>
      </c>
      <c r="G10" s="12" t="s">
        <v>89</v>
      </c>
      <c r="H10" s="11" t="s">
        <v>48</v>
      </c>
      <c r="I10" s="19" t="s">
        <v>90</v>
      </c>
      <c r="J10" s="12" t="s">
        <v>77</v>
      </c>
      <c r="K10" s="12" t="s">
        <v>61</v>
      </c>
      <c r="L10" s="12">
        <v>50</v>
      </c>
      <c r="M10" s="12">
        <v>50</v>
      </c>
      <c r="N10" s="13"/>
      <c r="O10" s="13"/>
      <c r="P10" s="13"/>
      <c r="Q10" s="13"/>
      <c r="R10" s="12">
        <v>5</v>
      </c>
      <c r="S10" s="12">
        <v>14</v>
      </c>
      <c r="T10" s="19" t="s">
        <v>62</v>
      </c>
      <c r="U10" s="19" t="s">
        <v>91</v>
      </c>
      <c r="V10" s="19" t="s">
        <v>63</v>
      </c>
      <c r="W10" s="12" t="s">
        <v>64</v>
      </c>
      <c r="X10" s="11" t="s">
        <v>65</v>
      </c>
      <c r="Y10" s="11"/>
    </row>
    <row r="11" s="3" customFormat="1" ht="144" customHeight="1" spans="1:25">
      <c r="A11" s="11">
        <v>8</v>
      </c>
      <c r="B11" s="12" t="s">
        <v>14</v>
      </c>
      <c r="C11" s="12" t="s">
        <v>92</v>
      </c>
      <c r="D11" s="12" t="s">
        <v>93</v>
      </c>
      <c r="E11" s="12" t="s">
        <v>94</v>
      </c>
      <c r="F11" s="12" t="s">
        <v>47</v>
      </c>
      <c r="G11" s="12" t="s">
        <v>93</v>
      </c>
      <c r="H11" s="11" t="s">
        <v>48</v>
      </c>
      <c r="I11" s="20" t="s">
        <v>95</v>
      </c>
      <c r="J11" s="12" t="s">
        <v>77</v>
      </c>
      <c r="K11" s="12" t="s">
        <v>96</v>
      </c>
      <c r="L11" s="12">
        <v>50</v>
      </c>
      <c r="M11" s="12">
        <v>50</v>
      </c>
      <c r="N11" s="13"/>
      <c r="O11" s="13"/>
      <c r="P11" s="13"/>
      <c r="Q11" s="13"/>
      <c r="R11" s="12">
        <v>7</v>
      </c>
      <c r="S11" s="12">
        <v>18</v>
      </c>
      <c r="T11" s="19" t="s">
        <v>62</v>
      </c>
      <c r="U11" s="19" t="s">
        <v>79</v>
      </c>
      <c r="V11" s="19" t="s">
        <v>63</v>
      </c>
      <c r="W11" s="12" t="s">
        <v>64</v>
      </c>
      <c r="X11" s="11" t="s">
        <v>65</v>
      </c>
      <c r="Y11" s="11"/>
    </row>
    <row r="12" s="3" customFormat="1" ht="137" customHeight="1" spans="1:25">
      <c r="A12" s="11">
        <v>9</v>
      </c>
      <c r="B12" s="12" t="s">
        <v>14</v>
      </c>
      <c r="C12" s="12" t="s">
        <v>66</v>
      </c>
      <c r="D12" s="12" t="s">
        <v>97</v>
      </c>
      <c r="E12" s="12" t="s">
        <v>98</v>
      </c>
      <c r="F12" s="12" t="s">
        <v>47</v>
      </c>
      <c r="G12" s="12" t="s">
        <v>99</v>
      </c>
      <c r="H12" s="11" t="s">
        <v>48</v>
      </c>
      <c r="I12" s="19" t="s">
        <v>100</v>
      </c>
      <c r="J12" s="12" t="s">
        <v>77</v>
      </c>
      <c r="K12" s="12" t="s">
        <v>70</v>
      </c>
      <c r="L12" s="12">
        <v>50</v>
      </c>
      <c r="M12" s="12">
        <v>50</v>
      </c>
      <c r="N12" s="13"/>
      <c r="O12" s="13"/>
      <c r="P12" s="13"/>
      <c r="Q12" s="13"/>
      <c r="R12" s="12">
        <v>6</v>
      </c>
      <c r="S12" s="12">
        <v>16</v>
      </c>
      <c r="T12" s="19" t="s">
        <v>62</v>
      </c>
      <c r="U12" s="19" t="s">
        <v>79</v>
      </c>
      <c r="V12" s="19" t="s">
        <v>63</v>
      </c>
      <c r="W12" s="12" t="s">
        <v>71</v>
      </c>
      <c r="X12" s="11" t="s">
        <v>65</v>
      </c>
      <c r="Y12" s="11"/>
    </row>
    <row r="13" s="3" customFormat="1" ht="128" customHeight="1" spans="1:25">
      <c r="A13" s="11">
        <v>10</v>
      </c>
      <c r="B13" s="12" t="s">
        <v>14</v>
      </c>
      <c r="C13" s="12" t="s">
        <v>101</v>
      </c>
      <c r="D13" s="12" t="s">
        <v>102</v>
      </c>
      <c r="E13" s="12" t="s">
        <v>103</v>
      </c>
      <c r="F13" s="12" t="s">
        <v>47</v>
      </c>
      <c r="G13" s="12" t="s">
        <v>102</v>
      </c>
      <c r="H13" s="11" t="s">
        <v>48</v>
      </c>
      <c r="I13" s="19" t="s">
        <v>104</v>
      </c>
      <c r="J13" s="12" t="s">
        <v>77</v>
      </c>
      <c r="K13" s="12" t="s">
        <v>105</v>
      </c>
      <c r="L13" s="12">
        <v>50</v>
      </c>
      <c r="M13" s="12">
        <v>50</v>
      </c>
      <c r="N13" s="13"/>
      <c r="O13" s="13"/>
      <c r="P13" s="13"/>
      <c r="Q13" s="13"/>
      <c r="R13" s="12">
        <v>5</v>
      </c>
      <c r="S13" s="12">
        <v>14</v>
      </c>
      <c r="T13" s="19" t="s">
        <v>62</v>
      </c>
      <c r="U13" s="19" t="s">
        <v>79</v>
      </c>
      <c r="V13" s="19" t="s">
        <v>106</v>
      </c>
      <c r="W13" s="12" t="s">
        <v>71</v>
      </c>
      <c r="X13" s="11" t="s">
        <v>65</v>
      </c>
      <c r="Y13" s="11"/>
    </row>
    <row r="14" s="3" customFormat="1" ht="125" customHeight="1" spans="1:25">
      <c r="A14" s="11">
        <v>11</v>
      </c>
      <c r="B14" s="12" t="s">
        <v>14</v>
      </c>
      <c r="C14" s="12" t="s">
        <v>107</v>
      </c>
      <c r="D14" s="12" t="s">
        <v>108</v>
      </c>
      <c r="E14" s="12" t="s">
        <v>103</v>
      </c>
      <c r="F14" s="12" t="s">
        <v>47</v>
      </c>
      <c r="G14" s="12" t="s">
        <v>108</v>
      </c>
      <c r="H14" s="11" t="s">
        <v>48</v>
      </c>
      <c r="I14" s="19" t="s">
        <v>109</v>
      </c>
      <c r="J14" s="12" t="s">
        <v>77</v>
      </c>
      <c r="K14" s="12" t="s">
        <v>110</v>
      </c>
      <c r="L14" s="12">
        <v>50</v>
      </c>
      <c r="M14" s="12">
        <v>50</v>
      </c>
      <c r="N14" s="13"/>
      <c r="O14" s="13"/>
      <c r="P14" s="13"/>
      <c r="Q14" s="13"/>
      <c r="R14" s="12">
        <v>6</v>
      </c>
      <c r="S14" s="12">
        <v>16</v>
      </c>
      <c r="T14" s="19" t="s">
        <v>62</v>
      </c>
      <c r="U14" s="12" t="s">
        <v>79</v>
      </c>
      <c r="V14" s="19" t="s">
        <v>106</v>
      </c>
      <c r="W14" s="12" t="s">
        <v>71</v>
      </c>
      <c r="X14" s="12" t="s">
        <v>65</v>
      </c>
      <c r="Y14" s="11"/>
    </row>
    <row r="15" s="3" customFormat="1" ht="138" customHeight="1" spans="1:25">
      <c r="A15" s="11">
        <v>12</v>
      </c>
      <c r="B15" s="12" t="s">
        <v>14</v>
      </c>
      <c r="C15" s="12" t="s">
        <v>111</v>
      </c>
      <c r="D15" s="12" t="s">
        <v>112</v>
      </c>
      <c r="E15" s="12" t="s">
        <v>103</v>
      </c>
      <c r="F15" s="12" t="s">
        <v>47</v>
      </c>
      <c r="G15" s="12" t="s">
        <v>112</v>
      </c>
      <c r="H15" s="11" t="s">
        <v>48</v>
      </c>
      <c r="I15" s="19" t="s">
        <v>113</v>
      </c>
      <c r="J15" s="12" t="s">
        <v>77</v>
      </c>
      <c r="K15" s="12" t="s">
        <v>114</v>
      </c>
      <c r="L15" s="12">
        <v>50</v>
      </c>
      <c r="M15" s="12">
        <v>50</v>
      </c>
      <c r="N15" s="13"/>
      <c r="O15" s="13"/>
      <c r="P15" s="13"/>
      <c r="Q15" s="13"/>
      <c r="R15" s="12">
        <v>5</v>
      </c>
      <c r="S15" s="12">
        <v>14</v>
      </c>
      <c r="T15" s="19" t="s">
        <v>62</v>
      </c>
      <c r="U15" s="12" t="s">
        <v>79</v>
      </c>
      <c r="V15" s="19" t="s">
        <v>106</v>
      </c>
      <c r="W15" s="12" t="s">
        <v>71</v>
      </c>
      <c r="X15" s="11" t="s">
        <v>65</v>
      </c>
      <c r="Y15" s="11"/>
    </row>
    <row r="16" s="3" customFormat="1" ht="189" customHeight="1" spans="1:25">
      <c r="A16" s="11">
        <v>13</v>
      </c>
      <c r="B16" s="13" t="s">
        <v>13</v>
      </c>
      <c r="C16" s="13" t="s">
        <v>115</v>
      </c>
      <c r="D16" s="13" t="s">
        <v>116</v>
      </c>
      <c r="E16" s="11" t="s">
        <v>117</v>
      </c>
      <c r="F16" s="13" t="s">
        <v>47</v>
      </c>
      <c r="G16" s="13" t="s">
        <v>118</v>
      </c>
      <c r="H16" s="11" t="s">
        <v>48</v>
      </c>
      <c r="I16" s="18" t="s">
        <v>119</v>
      </c>
      <c r="J16" s="13" t="s">
        <v>120</v>
      </c>
      <c r="K16" s="13" t="s">
        <v>121</v>
      </c>
      <c r="L16" s="11">
        <v>276.94</v>
      </c>
      <c r="M16" s="11">
        <v>276.94</v>
      </c>
      <c r="N16" s="11"/>
      <c r="O16" s="11"/>
      <c r="P16" s="11"/>
      <c r="Q16" s="11"/>
      <c r="R16" s="11">
        <v>20</v>
      </c>
      <c r="S16" s="11">
        <v>47</v>
      </c>
      <c r="T16" s="19" t="s">
        <v>122</v>
      </c>
      <c r="U16" s="12" t="s">
        <v>79</v>
      </c>
      <c r="V16" s="24" t="s">
        <v>123</v>
      </c>
      <c r="W16" s="13" t="s">
        <v>71</v>
      </c>
      <c r="X16" s="13" t="s">
        <v>65</v>
      </c>
      <c r="Y16" s="11"/>
    </row>
    <row r="17" s="3" customFormat="1" ht="98" customHeight="1" spans="1:25">
      <c r="A17" s="11">
        <v>14</v>
      </c>
      <c r="B17" s="11" t="s">
        <v>17</v>
      </c>
      <c r="C17" s="11" t="s">
        <v>44</v>
      </c>
      <c r="D17" s="11" t="s">
        <v>44</v>
      </c>
      <c r="E17" s="11" t="s">
        <v>124</v>
      </c>
      <c r="F17" s="11" t="s">
        <v>47</v>
      </c>
      <c r="G17" s="11" t="s">
        <v>45</v>
      </c>
      <c r="H17" s="11" t="s">
        <v>48</v>
      </c>
      <c r="I17" s="18" t="s">
        <v>125</v>
      </c>
      <c r="J17" s="11" t="s">
        <v>126</v>
      </c>
      <c r="K17" s="11" t="s">
        <v>127</v>
      </c>
      <c r="L17" s="11">
        <v>12.06</v>
      </c>
      <c r="M17" s="11">
        <v>12.06</v>
      </c>
      <c r="N17" s="11"/>
      <c r="O17" s="11"/>
      <c r="P17" s="11"/>
      <c r="Q17" s="11"/>
      <c r="R17" s="11" t="s">
        <v>45</v>
      </c>
      <c r="S17" s="11" t="s">
        <v>45</v>
      </c>
      <c r="T17" s="19" t="s">
        <v>128</v>
      </c>
      <c r="U17" s="19" t="s">
        <v>129</v>
      </c>
      <c r="V17" s="24" t="s">
        <v>130</v>
      </c>
      <c r="W17" s="11" t="s">
        <v>45</v>
      </c>
      <c r="X17" s="11" t="s">
        <v>45</v>
      </c>
      <c r="Y17" s="11"/>
    </row>
    <row r="18" s="3" customFormat="1" ht="49" customHeight="1" spans="1:25">
      <c r="A18" s="14" t="s">
        <v>131</v>
      </c>
      <c r="B18" s="15"/>
      <c r="C18" s="15"/>
      <c r="D18" s="15"/>
      <c r="E18" s="15"/>
      <c r="F18" s="15"/>
      <c r="G18" s="15"/>
      <c r="H18" s="15"/>
      <c r="I18" s="15"/>
      <c r="J18" s="15"/>
      <c r="K18" s="21"/>
      <c r="L18" s="22">
        <f>SUM(L5:L17)</f>
        <v>1206</v>
      </c>
      <c r="M18" s="22">
        <f>SUM(M5:M17)</f>
        <v>1206</v>
      </c>
      <c r="N18" s="23"/>
      <c r="O18" s="23"/>
      <c r="P18" s="23"/>
      <c r="Q18" s="23"/>
      <c r="R18" s="23"/>
      <c r="S18" s="23"/>
      <c r="T18" s="25"/>
      <c r="U18" s="23"/>
      <c r="V18" s="23"/>
      <c r="W18" s="23"/>
      <c r="X18" s="23"/>
      <c r="Y18" s="23"/>
    </row>
  </sheetData>
  <mergeCells count="23">
    <mergeCell ref="A1:B1"/>
    <mergeCell ref="A2:Y2"/>
    <mergeCell ref="M3:Q3"/>
    <mergeCell ref="R3:S3"/>
    <mergeCell ref="A18:K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</mergeCells>
  <pageMargins left="0.196527777777778" right="0.118055555555556" top="0.393055555555556" bottom="0.314583333333333" header="0.393055555555556" footer="0.236111111111111"/>
  <pageSetup paperSize="8" scale="42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不二</cp:lastModifiedBy>
  <dcterms:created xsi:type="dcterms:W3CDTF">2021-12-13T05:33:00Z</dcterms:created>
  <dcterms:modified xsi:type="dcterms:W3CDTF">2023-06-07T08:04:18Z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1AD3E82638CC4566B3B7078CD6151C7B</vt:lpwstr>
  </property>
  <property fmtid="{D5CDD505-2E9C-101B-9397-08002B2CF9AE}" pid="3" name="KSOProductBuildVer">
    <vt:lpwstr>2052-11.1.0.14309</vt:lpwstr>
  </property>
</Properties>
</file>