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明细表" sheetId="1" r:id="rId1"/>
    <sheet name="汇总表" sheetId="2" r:id="rId2"/>
  </sheets>
  <definedNames>
    <definedName name="_xlnm._FilterDatabase" localSheetId="0" hidden="1">明细表!$A$4:$Y$20</definedName>
    <definedName name="_xlnm.Print_Titles" localSheetId="0">明细表!$2:$4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<sst xmlns="http://schemas.openxmlformats.org/spreadsheetml/2006/main" count="286" uniqueCount="158">
  <si>
    <t>附件:2</t>
  </si>
  <si>
    <t>砀山县2026年中央常态化帮扶资金项目计划表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</si>
  <si>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</si>
  <si>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</si>
  <si>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</si>
  <si>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</si>
  <si>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</si>
  <si>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</si>
  <si>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</si>
  <si>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</si>
  <si>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</si>
  <si>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</si>
  <si>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</si>
  <si>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</si>
  <si>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</si>
  <si>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</si>
  <si>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</si>
  <si>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</si>
  <si>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</si>
  <si>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</si>
  <si>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</si>
  <si>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</si>
  <si>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</si>
  <si>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</si>
  <si>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</si>
  <si>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</si>
  <si>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</si>
  <si>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</si>
  <si>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</si>
  <si>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就业项目类</t>
  </si>
  <si>
    <t>全县范围内</t>
  </si>
  <si>
    <t>公益性岗位-保洁员</t>
  </si>
  <si>
    <t>新建</t>
  </si>
  <si>
    <t>/</t>
  </si>
  <si>
    <t>2026年12月底前</t>
  </si>
  <si>
    <t>保洁员3104人，年每人9600元</t>
  </si>
  <si>
    <t>县城市管理局</t>
  </si>
  <si>
    <t>各镇（园区）主要负责人</t>
  </si>
  <si>
    <t>治理环境卫生，以开发公益性岗位的形式促进脱贫户（监测对象）增收。</t>
  </si>
  <si>
    <t>参与项目申报、实施过程监督、完成后受益</t>
  </si>
  <si>
    <t>通过资金的投入，提供就业岗位，带动脱贫户（监测对象）增收，人居环境得到保障。</t>
  </si>
  <si>
    <t>到户</t>
  </si>
  <si>
    <t>3-6月份就业补贴</t>
  </si>
  <si>
    <t>公益性岗位-公墓看护员</t>
  </si>
  <si>
    <t>公墓看护员12人，年每人9600元</t>
  </si>
  <si>
    <t>县民政局</t>
  </si>
  <si>
    <t>相关镇（园区）主要负责人</t>
  </si>
  <si>
    <t>加强农村公益性公墓管理，以开发公益性岗位的形式促进脱贫户（监测对象）增收。</t>
  </si>
  <si>
    <t>通过资金的投入，提供公墓看护员就业岗位，增加脱贫户（监测对象）收入，持续巩固拓展脱贫攻坚成果。</t>
  </si>
  <si>
    <t>1-6月份就业补贴</t>
  </si>
  <si>
    <t>公益性岗位-乡村道路专管员</t>
  </si>
  <si>
    <t>乡村道路专管员50人，年每人7200元</t>
  </si>
  <si>
    <t>县交运局</t>
  </si>
  <si>
    <t>乡村道路保护，以开发公益性岗位的形式促进脱贫户（监测对象）增收。</t>
  </si>
  <si>
    <t>通过资金的投入，提供乡村道路专管员就业岗位，增加脱贫户（监测对象）收入，持续巩固拓展脱贫攻坚成果。</t>
  </si>
  <si>
    <t>公益性岗位-护塘员、公厕管理员</t>
  </si>
  <si>
    <t>护塘员291人，公厕管理员273人，年每人7200元</t>
  </si>
  <si>
    <t>县农业农村局</t>
  </si>
  <si>
    <t>通过资金的投入，为重点帮扶群体提供就业岗位，带动脱贫户（监测对象）增收，人居环境得到保障。</t>
  </si>
  <si>
    <t>产业发展类</t>
  </si>
  <si>
    <t>特色种植业技能培训</t>
  </si>
  <si>
    <t>2026年9月底前</t>
  </si>
  <si>
    <t>对9413户自主实施脱贫户、监测户进行特色种植业类的技能培训。</t>
  </si>
  <si>
    <t>对9413户脱贫户、监测户开展特色种植业技能培训服务</t>
  </si>
  <si>
    <t>通过培训学习特色种植业技能，掌握实用技术，从而促进脱贫户、监测户增收。</t>
  </si>
  <si>
    <t>曹庄镇</t>
  </si>
  <si>
    <t>许庄回族村</t>
  </si>
  <si>
    <t>屠宰场升级改造项目（二期）</t>
  </si>
  <si>
    <t>改（扩）建</t>
  </si>
  <si>
    <t>孟庄</t>
  </si>
  <si>
    <t>2026年12月15日前</t>
  </si>
  <si>
    <t>对屠宰场室内地面、墙面、顶棚等进行改造；搭接约250平方米钢结构棚；购置屠宰羊生产线及相关配套设施等。计划总投资133万元。</t>
  </si>
  <si>
    <t>县委统战部</t>
  </si>
  <si>
    <t>曹庄镇人民政府许帅</t>
  </si>
  <si>
    <t>本项目建成后，一方面增加村集体经济收入，另一方面带动脱贫户（监测户）就近就地就业增收，实现稳定脱贫，能够有力地促进农村经济的发展。</t>
  </si>
  <si>
    <t>通过项目实施，增加村集体经济收入，带动周边农户增收，特别是脱贫户通过就业等方式增加收入，提升产业发展质量，持续巩固拓展脱贫成果。</t>
  </si>
  <si>
    <t>否</t>
  </si>
  <si>
    <t>到村</t>
  </si>
  <si>
    <t>该项目资金总规模的30.83%</t>
  </si>
  <si>
    <t>葛集镇</t>
  </si>
  <si>
    <t>白腊园村</t>
  </si>
  <si>
    <t>农事服务中心项目</t>
  </si>
  <si>
    <t>张马吴庄</t>
  </si>
  <si>
    <t>总建筑面积约1081平方米，建筑层数为二层，钢框架结构，建筑高度13.5米，地面硬化、排水等相关配套设施。</t>
  </si>
  <si>
    <t>葛集镇人民政府李浩</t>
  </si>
  <si>
    <t>通过财政帮扶资金投入和项目实施，增加村集体经济收入，带动周边农户增收，特别是脱贫户（监测户）通过就业等方式增加收入，提升产业发展质量，持续巩固脱贫成果。</t>
  </si>
  <si>
    <t>关帝庙镇</t>
  </si>
  <si>
    <t>关帝庙镇智能果蔬保鲜冷链园</t>
  </si>
  <si>
    <t>关帝庙社区徐庙</t>
  </si>
  <si>
    <t>新建冷库面积约3375㎡，砖砌，钢结构屋面，保温地坪、墙体及顶面保温，冷库设备（压缩机、冷凝器、风机、保温板、保温大门）、消防设施、供电线路等相关配套设施。</t>
  </si>
  <si>
    <t>关帝庙镇人民政府吕思远</t>
  </si>
  <si>
    <t>到镇</t>
  </si>
  <si>
    <t>神湖社区</t>
  </si>
  <si>
    <t>智能化立体肉鸭养殖二期项目</t>
  </si>
  <si>
    <t>黄菜园自然村南</t>
  </si>
  <si>
    <t>新建砖混结构+镀锌钢管焊接屋架梁弓形棚顶鸭舍1栋，建筑面积约1800平方米，配套饲料储存间、供水、消防、道路等相关设施。</t>
  </si>
  <si>
    <t>砀山县欣农生态农业有限公司孙响、关帝庙镇人民政府吕思远</t>
  </si>
  <si>
    <t>≥30</t>
  </si>
  <si>
    <t>≥70</t>
  </si>
  <si>
    <t>唐寨镇</t>
  </si>
  <si>
    <t>光明村、唐寨村、汪庄村</t>
  </si>
  <si>
    <t>唐寨镇光明村、唐寨村、汪庄村冷库改造提升项目</t>
  </si>
  <si>
    <t>改建</t>
  </si>
  <si>
    <t>光明村訾庄、唐寨村局子街、汪庄村汪集</t>
  </si>
  <si>
    <t>对光明村、唐寨村、汪庄村冷库的保温、制冷和电气系统进行提升改造。</t>
  </si>
  <si>
    <t>唐寨镇人民政府王小东</t>
  </si>
  <si>
    <t>通过对冷库进行提升，增加村集体经济收入，带动周边农户增收，特别是脱贫户、监测户通过就业等方式增加收入，辐射带动周边农户、经营主体发展产业，提升产业发展质量，持续巩固拓展脱贫成果。</t>
  </si>
  <si>
    <t>智能化立体肉鸭养殖配套项目</t>
  </si>
  <si>
    <t>薛楼村曹楼自然村</t>
  </si>
  <si>
    <t>饲料储存间、供水、消防、道路等相关配套设施。计划总投资360万元。</t>
  </si>
  <si>
    <t>≥29</t>
  </si>
  <si>
    <t>≥67</t>
  </si>
  <si>
    <t>通过财政帮扶资金投入和项目实施，增加村集体经济收入，带动周边农户增收，特别是脱贫户通过就业等方式增加收入，提升产业发展质量，持续巩固拓展脱贫成果。</t>
  </si>
  <si>
    <t>该项目资金总规模的90.28%</t>
  </si>
  <si>
    <t>基础设施类</t>
  </si>
  <si>
    <t>李庄镇</t>
  </si>
  <si>
    <t>朱店社区</t>
  </si>
  <si>
    <t>李庄镇2026年小型农田水利提升项目</t>
  </si>
  <si>
    <t>后殷庄</t>
  </si>
  <si>
    <t>1.斗沟清淤1500米，新建斗沟护砌520米，维修斗沟护砌800米；2.新建农沟长度2606米，其中农沟开挖182m，农沟护砌6条长1954米，农沟NG02埋设直径0.8米涵管220米，新建挡土墙2处，恢复路面40平方米；农沟NG05新建1*1m矩形渠250米，埋设直径1.0米涵管260米，新建挡土墙2处，恢复路面80平方米；3.新建直径1.0*6涵管桥3座，恢复路面50平方米；新建1*3*6板梁桥2座、直径1.0*6涵闸2座，恢复路面20平方米；新建一体化闸门7座；新建1*3*2.5水闸1座、智能漂浮式泵站1座。</t>
  </si>
  <si>
    <t>李庄镇人民政府张铎</t>
  </si>
  <si>
    <t>完成建设任务，改善水利条件，方便生产生活，提升基础设施水平。改善灌溉和除涝面积3500亩，群众满意率95%以上。</t>
  </si>
  <si>
    <t>通过实施小型农田水利，带动群众增收，为当地脱贫户及村民群众长久可持续发展提供便利。</t>
  </si>
  <si>
    <t>良梨镇</t>
  </si>
  <si>
    <t>礼河集村、桃源村</t>
  </si>
  <si>
    <t>良梨镇2026年小型农田水利提升项目</t>
  </si>
  <si>
    <t>礼河集、狼屯</t>
  </si>
  <si>
    <t>1.新建小型积水抽排点1处；2.新建直径1米*6米涵管桥一座；3.直径1米过路顶管16米一处；4.新建60cm*80cm盖板涵40米；5.新建1*3*5板桥2座，新建1*4*6板桥1座。</t>
  </si>
  <si>
    <t>良梨镇人民政府季鹏举</t>
  </si>
  <si>
    <t>完成建设任务，改善水利条件，方便生产生活，提升基础设施水平。改善除涝面积500亩，群众满意率95%以上。</t>
  </si>
  <si>
    <t>玄庙镇</t>
  </si>
  <si>
    <t>权集村、三联村、张王庄村</t>
  </si>
  <si>
    <t>玄庙镇2026年小型农田水利提升项目</t>
  </si>
  <si>
    <t>权集村焦集、汤楼、王庄、三联村李洼、张王庄村黄楼、杨庄</t>
  </si>
  <si>
    <t>权集村：沟1清淤430米，沟2清淤300米，沟3清淤330米。埋设暗涵1，直径1米涵管长度130米，跌水口一处。埋设暗涵2，直径1米涵管长度260米。埋设暗涵3，直径1米涵管220米。埋设暗涵4，直径1米涵管24米。张王庄村：沟1清淤270米，新建小型积水抽排点两处。三联村：新建1*3*6米板桥2座，1*1*10米涵管桥1座。埋设暗涵1，直径1米共计28米。埋设暗涵2，直径1米共计18米。埋设暗涵3，直径1米共计30米。埋设暗涵4，直径1米共计44米。埋设暗涵5，直径1米共计30米。埋设暗涵6，直径1米共计16米。埋设暗涵7，直径1米共计14米。埋设暗涵8，直径1米共计16米。埋设暗涵9，直径1米共计10米。埋设暗涵10，直径1米共计28米。直径1米进地涵管100米，直径0.5米拉管18米。</t>
  </si>
  <si>
    <t>玄庙镇人民政府陈丹</t>
  </si>
  <si>
    <t>完成建设任务，改善水利条件，方便生产生活，提升基础设施水平。改善除涝面积1500亩，群众满意率95%以上。</t>
  </si>
  <si>
    <t>项目管理费类</t>
  </si>
  <si>
    <t>项目管理费</t>
  </si>
  <si>
    <t>主要用于项目前期设计、评审、招标、监理、验收、后续管护维护等与项目管理直接相关的支出。</t>
  </si>
  <si>
    <t>县财政局（国有资产监督管理委员会）</t>
  </si>
  <si>
    <t>县财政局（国有资产监督管理委员会）王行干</t>
  </si>
  <si>
    <t>规范项目实施程序，提高项目管理水平。</t>
  </si>
  <si>
    <t>参与项目实施过程监督、完成后受益</t>
  </si>
  <si>
    <t>通过财政帮扶资金投入，规范项目保质保量建设，提高群众满意度和联农带农成效。</t>
  </si>
  <si>
    <t>合计</t>
  </si>
  <si>
    <t>附件:1</t>
  </si>
  <si>
    <t>砀山县2026年中央财政常态化帮扶资金项目汇总表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</si>
  <si>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</si>
  <si>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</si>
  <si>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</si>
  <si>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</si>
  <si>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</si>
  <si>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</si>
  <si>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</si>
  <si>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</si>
  <si>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巩固三保障成果类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</si>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</sst>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  <numFmt numFmtId="179" formatCode="0.0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color theme="1"/>
      <name val="方正小标宋简体"/>
      <charset val="134"/>
    </font>
    <font>
      <b/>
      <sz val="16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36"/>
      <name val="方正小标宋简体"/>
      <charset val="134"/>
    </font>
    <font>
      <b/>
      <sz val="12"/>
      <name val="仿宋_GB2312"/>
      <charset val="134"/>
    </font>
    <font>
      <sz val="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34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35" name="文本框 131"/>
        <xdr:cNvPicPr/>
      </xdr:nvPicPr>
      <xdr:blipFill>
        <a:blip r:embed="rId2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38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39" name="文本框 131"/>
        <xdr:cNvPicPr/>
      </xdr:nvPicPr>
      <xdr:blipFill>
        <a:blip r:embed="rId2"/>
        <a:stretch>
          <a:fillRect/>
        </a:stretch>
      </xdr:blipFill>
      <xdr:spPr>
        <a:xfrm>
          <a:off x="14220825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4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50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51" name="文本框 131"/>
        <xdr:cNvPicPr/>
      </xdr:nvPicPr>
      <xdr:blipFill>
        <a:blip r:embed="rId2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54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55" name="文本框 131"/>
        <xdr:cNvPicPr/>
      </xdr:nvPicPr>
      <xdr:blipFill>
        <a:blip r:embed="rId2"/>
        <a:stretch>
          <a:fillRect/>
        </a:stretch>
      </xdr:blipFill>
      <xdr:spPr>
        <a:xfrm>
          <a:off x="14220825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5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2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26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190500</xdr:colOff>
      <xdr:row>18</xdr:row>
      <xdr:rowOff>292735</xdr:rowOff>
    </xdr:to>
    <xdr:pic>
      <xdr:nvPicPr>
        <xdr:cNvPr id="27" name="文本框 131"/>
        <xdr:cNvPicPr/>
      </xdr:nvPicPr>
      <xdr:blipFill>
        <a:blip r:embed="rId2"/>
        <a:stretch>
          <a:fillRect/>
        </a:stretch>
      </xdr:blipFill>
      <xdr:spPr>
        <a:xfrm>
          <a:off x="14220825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0</xdr:rowOff>
    </xdr:from>
    <xdr:to>
      <xdr:col>11</xdr:col>
      <xdr:colOff>191135</xdr:colOff>
      <xdr:row>18</xdr:row>
      <xdr:rowOff>292735</xdr:rowOff>
    </xdr:to>
    <xdr:pic>
      <xdr:nvPicPr>
        <xdr:cNvPr id="28" name="文本框 130"/>
        <xdr:cNvPicPr/>
      </xdr:nvPicPr>
      <xdr:blipFill>
        <a:blip r:embed="rId1"/>
        <a:stretch>
          <a:fillRect/>
        </a:stretch>
      </xdr:blipFill>
      <xdr:spPr>
        <a:xfrm>
          <a:off x="14220825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3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3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3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6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6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29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0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1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2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3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4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5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6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7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78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79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8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8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1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2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3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4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5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6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7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98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99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0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1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3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4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5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6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07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8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09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0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190500</xdr:colOff>
      <xdr:row>18</xdr:row>
      <xdr:rowOff>292735</xdr:rowOff>
    </xdr:to>
    <xdr:pic>
      <xdr:nvPicPr>
        <xdr:cNvPr id="111" name="文本框 131"/>
        <xdr:cNvPicPr/>
      </xdr:nvPicPr>
      <xdr:blipFill>
        <a:blip r:embed="rId2"/>
        <a:stretch>
          <a:fillRect/>
        </a:stretch>
      </xdr:blipFill>
      <xdr:spPr>
        <a:xfrm>
          <a:off x="15220950" y="23964900"/>
          <a:ext cx="190500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191135</xdr:colOff>
      <xdr:row>18</xdr:row>
      <xdr:rowOff>292735</xdr:rowOff>
    </xdr:to>
    <xdr:pic>
      <xdr:nvPicPr>
        <xdr:cNvPr id="112" name="文本框 130"/>
        <xdr:cNvPicPr/>
      </xdr:nvPicPr>
      <xdr:blipFill>
        <a:blip r:embed="rId1"/>
        <a:stretch>
          <a:fillRect/>
        </a:stretch>
      </xdr:blipFill>
      <xdr:spPr>
        <a:xfrm>
          <a:off x="15220950" y="23964900"/>
          <a:ext cx="191135" cy="292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0"/>
  <sheetViews>
    <sheetView tabSelected="1" view="pageBreakPreview" zoomScaleNormal="100" topLeftCell="A3" workbookViewId="0">
      <selection activeCell="F6" sqref="F6"/>
    </sheetView>
  </sheetViews>
  <sheetFormatPr defaultColWidth="9" defaultRowHeight="14.25"/>
  <cols>
    <col min="5" max="5" width="14.625" customWidth="1"/>
    <col min="7" max="7" width="18" customWidth="1"/>
    <col min="8" max="8" width="10.75" customWidth="1"/>
    <col min="9" max="9" width="73.5" customWidth="1"/>
    <col min="11" max="11" width="15.75" customWidth="1"/>
    <col min="12" max="13" width="13.125"/>
    <col min="20" max="20" width="24.75" customWidth="1"/>
    <col min="21" max="21" width="13.5" customWidth="1"/>
    <col min="22" max="22" width="24.125" customWidth="1"/>
    <col min="23" max="23" width="7.88333333333333" customWidth="1"/>
    <col min="25" max="25" width="6.38333333333333" customWidth="1"/>
  </cols>
  <sheetData>
    <row r="1" spans="1:25">
      <c r="A1" s="16" t="s">
        <v>0</v>
      </c>
      <c r="B1" s="16"/>
      <c r="C1" s="16"/>
      <c r="D1" s="17"/>
      <c r="E1" s="17"/>
      <c r="F1" s="16"/>
      <c r="G1" s="17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ht="48" spans="1: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9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38" customHeight="1" spans="1:25">
      <c r="A3" s="20" t="s">
        <v>2</v>
      </c>
      <c r="B3" s="20" t="s">
        <v>3</v>
      </c>
      <c r="C3" s="20" t="s">
        <v>4</v>
      </c>
      <c r="D3" s="20" t="s">
        <v>5</v>
      </c>
      <c r="E3" s="21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2" t="s">
        <v>13</v>
      </c>
      <c r="M3" s="22" t="s">
        <v>14</v>
      </c>
      <c r="N3" s="20"/>
      <c r="O3" s="20"/>
      <c r="P3" s="20"/>
      <c r="Q3" s="20"/>
      <c r="R3" s="20" t="s">
        <v>15</v>
      </c>
      <c r="S3" s="20"/>
      <c r="T3" s="20" t="s">
        <v>16</v>
      </c>
      <c r="U3" s="20" t="s">
        <v>17</v>
      </c>
      <c r="V3" s="20" t="s">
        <v>18</v>
      </c>
      <c r="W3" s="20" t="s">
        <v>19</v>
      </c>
      <c r="X3" s="20" t="s">
        <v>20</v>
      </c>
      <c r="Y3" s="20" t="s">
        <v>21</v>
      </c>
    </row>
    <row r="4" ht="52" customHeight="1" spans="1:25">
      <c r="A4" s="20"/>
      <c r="B4" s="20"/>
      <c r="C4" s="20"/>
      <c r="D4" s="20"/>
      <c r="E4" s="23"/>
      <c r="F4" s="20"/>
      <c r="G4" s="20"/>
      <c r="H4" s="20"/>
      <c r="I4" s="20"/>
      <c r="J4" s="20"/>
      <c r="K4" s="20"/>
      <c r="L4" s="22"/>
      <c r="M4" s="22" t="s">
        <v>22</v>
      </c>
      <c r="N4" s="20" t="s">
        <v>23</v>
      </c>
      <c r="O4" s="20" t="s">
        <v>24</v>
      </c>
      <c r="P4" s="20" t="s">
        <v>25</v>
      </c>
      <c r="Q4" s="20" t="s">
        <v>26</v>
      </c>
      <c r="R4" s="20" t="s">
        <v>27</v>
      </c>
      <c r="S4" s="20" t="s">
        <v>28</v>
      </c>
      <c r="T4" s="20"/>
      <c r="U4" s="20"/>
      <c r="V4" s="20"/>
      <c r="W4" s="20"/>
      <c r="X4" s="20"/>
      <c r="Y4" s="20"/>
    </row>
    <row r="5" s="10" customFormat="1" ht="99" customHeight="1" spans="1:25">
      <c r="A5" s="24">
        <v>1</v>
      </c>
      <c r="B5" s="24" t="s">
        <v>29</v>
      </c>
      <c r="C5" s="24" t="s">
        <v>30</v>
      </c>
      <c r="D5" s="24" t="s">
        <v>30</v>
      </c>
      <c r="E5" s="24" t="s">
        <v>31</v>
      </c>
      <c r="F5" s="24" t="s">
        <v>32</v>
      </c>
      <c r="G5" s="24" t="s">
        <v>33</v>
      </c>
      <c r="H5" s="24" t="s">
        <v>34</v>
      </c>
      <c r="I5" s="25" t="s">
        <v>35</v>
      </c>
      <c r="J5" s="24" t="s">
        <v>36</v>
      </c>
      <c r="K5" s="24" t="s">
        <v>37</v>
      </c>
      <c r="L5" s="26">
        <v>993.28</v>
      </c>
      <c r="M5" s="26">
        <v>993.28</v>
      </c>
      <c r="N5" s="26"/>
      <c r="O5" s="26"/>
      <c r="P5" s="26"/>
      <c r="Q5" s="26"/>
      <c r="R5" s="24">
        <v>3104</v>
      </c>
      <c r="S5" s="24">
        <v>7140</v>
      </c>
      <c r="T5" s="27" t="s">
        <v>38</v>
      </c>
      <c r="U5" s="27" t="s">
        <v>39</v>
      </c>
      <c r="V5" s="27" t="s">
        <v>40</v>
      </c>
      <c r="W5" s="24" t="s">
        <v>33</v>
      </c>
      <c r="X5" s="24" t="s">
        <v>41</v>
      </c>
      <c r="Y5" s="24" t="s">
        <v>42</v>
      </c>
    </row>
    <row r="6" s="10" customFormat="1" ht="84" customHeight="1" spans="1:25">
      <c r="A6" s="24">
        <v>2</v>
      </c>
      <c r="B6" s="24" t="s">
        <v>29</v>
      </c>
      <c r="C6" s="24" t="s">
        <v>30</v>
      </c>
      <c r="D6" s="24" t="s">
        <v>30</v>
      </c>
      <c r="E6" s="24" t="s">
        <v>43</v>
      </c>
      <c r="F6" s="24" t="s">
        <v>32</v>
      </c>
      <c r="G6" s="24" t="s">
        <v>33</v>
      </c>
      <c r="H6" s="24" t="s">
        <v>34</v>
      </c>
      <c r="I6" s="25" t="s">
        <v>44</v>
      </c>
      <c r="J6" s="24" t="s">
        <v>45</v>
      </c>
      <c r="K6" s="24" t="s">
        <v>46</v>
      </c>
      <c r="L6" s="26">
        <v>5.76</v>
      </c>
      <c r="M6" s="26">
        <v>5.76</v>
      </c>
      <c r="N6" s="26"/>
      <c r="O6" s="26"/>
      <c r="P6" s="26"/>
      <c r="Q6" s="26"/>
      <c r="R6" s="24">
        <v>12</v>
      </c>
      <c r="S6" s="24">
        <v>28</v>
      </c>
      <c r="T6" s="24" t="s">
        <v>47</v>
      </c>
      <c r="U6" s="24" t="s">
        <v>39</v>
      </c>
      <c r="V6" s="24" t="s">
        <v>48</v>
      </c>
      <c r="W6" s="24" t="s">
        <v>33</v>
      </c>
      <c r="X6" s="24" t="s">
        <v>41</v>
      </c>
      <c r="Y6" s="28" t="s">
        <v>49</v>
      </c>
    </row>
    <row r="7" s="10" customFormat="1" ht="83" customHeight="1" spans="1:25">
      <c r="A7" s="24">
        <v>3</v>
      </c>
      <c r="B7" s="24" t="s">
        <v>29</v>
      </c>
      <c r="C7" s="24" t="s">
        <v>30</v>
      </c>
      <c r="D7" s="24" t="s">
        <v>30</v>
      </c>
      <c r="E7" s="24" t="s">
        <v>50</v>
      </c>
      <c r="F7" s="24" t="s">
        <v>32</v>
      </c>
      <c r="G7" s="24" t="s">
        <v>33</v>
      </c>
      <c r="H7" s="24" t="s">
        <v>34</v>
      </c>
      <c r="I7" s="25" t="s">
        <v>51</v>
      </c>
      <c r="J7" s="24" t="s">
        <v>52</v>
      </c>
      <c r="K7" s="24" t="s">
        <v>37</v>
      </c>
      <c r="L7" s="29">
        <v>18</v>
      </c>
      <c r="M7" s="29">
        <v>18</v>
      </c>
      <c r="N7" s="29"/>
      <c r="O7" s="29"/>
      <c r="P7" s="29"/>
      <c r="Q7" s="29"/>
      <c r="R7" s="24">
        <v>50</v>
      </c>
      <c r="S7" s="24">
        <v>162</v>
      </c>
      <c r="T7" s="24" t="s">
        <v>53</v>
      </c>
      <c r="U7" s="24" t="s">
        <v>39</v>
      </c>
      <c r="V7" s="24" t="s">
        <v>54</v>
      </c>
      <c r="W7" s="24" t="s">
        <v>33</v>
      </c>
      <c r="X7" s="24" t="s">
        <v>41</v>
      </c>
      <c r="Y7" s="24" t="s">
        <v>49</v>
      </c>
    </row>
    <row r="8" s="10" customFormat="1" ht="78.75" spans="1:25">
      <c r="A8" s="24">
        <v>4</v>
      </c>
      <c r="B8" s="24" t="s">
        <v>29</v>
      </c>
      <c r="C8" s="24" t="s">
        <v>30</v>
      </c>
      <c r="D8" s="24" t="s">
        <v>30</v>
      </c>
      <c r="E8" s="24" t="s">
        <v>55</v>
      </c>
      <c r="F8" s="24" t="s">
        <v>32</v>
      </c>
      <c r="G8" s="24" t="s">
        <v>33</v>
      </c>
      <c r="H8" s="24" t="s">
        <v>34</v>
      </c>
      <c r="I8" s="25" t="s">
        <v>56</v>
      </c>
      <c r="J8" s="24" t="s">
        <v>57</v>
      </c>
      <c r="K8" s="24" t="s">
        <v>37</v>
      </c>
      <c r="L8" s="26">
        <v>203.04</v>
      </c>
      <c r="M8" s="26">
        <v>203.04</v>
      </c>
      <c r="N8" s="26"/>
      <c r="O8" s="26"/>
      <c r="P8" s="26"/>
      <c r="Q8" s="26"/>
      <c r="R8" s="24">
        <v>564</v>
      </c>
      <c r="S8" s="24">
        <v>1395</v>
      </c>
      <c r="T8" s="24" t="s">
        <v>38</v>
      </c>
      <c r="U8" s="24" t="s">
        <v>39</v>
      </c>
      <c r="V8" s="24" t="s">
        <v>58</v>
      </c>
      <c r="W8" s="24" t="s">
        <v>33</v>
      </c>
      <c r="X8" s="24" t="s">
        <v>41</v>
      </c>
      <c r="Y8" s="24" t="s">
        <v>49</v>
      </c>
    </row>
    <row r="9" s="10" customFormat="1" ht="92" customHeight="1" spans="1:25">
      <c r="A9" s="24">
        <v>5</v>
      </c>
      <c r="B9" s="24" t="s">
        <v>59</v>
      </c>
      <c r="C9" s="24" t="s">
        <v>30</v>
      </c>
      <c r="D9" s="24" t="s">
        <v>30</v>
      </c>
      <c r="E9" s="24" t="s">
        <v>60</v>
      </c>
      <c r="F9" s="24" t="s">
        <v>32</v>
      </c>
      <c r="G9" s="24" t="s">
        <v>33</v>
      </c>
      <c r="H9" s="24" t="s">
        <v>61</v>
      </c>
      <c r="I9" s="25" t="s">
        <v>62</v>
      </c>
      <c r="J9" s="24" t="s">
        <v>57</v>
      </c>
      <c r="K9" s="24" t="s">
        <v>46</v>
      </c>
      <c r="L9" s="30">
        <v>47.065</v>
      </c>
      <c r="M9" s="30">
        <v>47.065</v>
      </c>
      <c r="N9" s="30"/>
      <c r="O9" s="30"/>
      <c r="P9" s="30"/>
      <c r="Q9" s="30"/>
      <c r="R9" s="24">
        <v>9413</v>
      </c>
      <c r="S9" s="24">
        <v>22719</v>
      </c>
      <c r="T9" s="24" t="s">
        <v>63</v>
      </c>
      <c r="U9" s="24" t="s">
        <v>39</v>
      </c>
      <c r="V9" s="24" t="s">
        <v>64</v>
      </c>
      <c r="W9" s="24" t="s">
        <v>33</v>
      </c>
      <c r="X9" s="24" t="s">
        <v>41</v>
      </c>
      <c r="Y9" s="31"/>
    </row>
    <row r="10" s="11" customFormat="1" ht="127" customHeight="1" spans="1:25">
      <c r="A10" s="24">
        <v>6</v>
      </c>
      <c r="B10" s="24" t="s">
        <v>59</v>
      </c>
      <c r="C10" s="24" t="s">
        <v>65</v>
      </c>
      <c r="D10" s="24" t="s">
        <v>66</v>
      </c>
      <c r="E10" s="24" t="s">
        <v>67</v>
      </c>
      <c r="F10" s="24" t="s">
        <v>68</v>
      </c>
      <c r="G10" s="24" t="s">
        <v>69</v>
      </c>
      <c r="H10" s="24" t="s">
        <v>70</v>
      </c>
      <c r="I10" s="25" t="s">
        <v>71</v>
      </c>
      <c r="J10" s="24" t="s">
        <v>72</v>
      </c>
      <c r="K10" s="24" t="s">
        <v>73</v>
      </c>
      <c r="L10" s="29">
        <v>41</v>
      </c>
      <c r="M10" s="29">
        <v>41</v>
      </c>
      <c r="N10" s="30"/>
      <c r="O10" s="30"/>
      <c r="P10" s="30"/>
      <c r="Q10" s="30"/>
      <c r="R10" s="24">
        <v>10</v>
      </c>
      <c r="S10" s="24">
        <v>24</v>
      </c>
      <c r="T10" s="24" t="s">
        <v>74</v>
      </c>
      <c r="U10" s="24" t="s">
        <v>39</v>
      </c>
      <c r="V10" s="24" t="s">
        <v>75</v>
      </c>
      <c r="W10" s="24" t="s">
        <v>76</v>
      </c>
      <c r="X10" s="24" t="s">
        <v>77</v>
      </c>
      <c r="Y10" s="24" t="s">
        <v>78</v>
      </c>
    </row>
    <row r="11" s="11" customFormat="1" ht="127" customHeight="1" spans="1:25">
      <c r="A11" s="24">
        <v>7</v>
      </c>
      <c r="B11" s="24" t="s">
        <v>59</v>
      </c>
      <c r="C11" s="24" t="s">
        <v>79</v>
      </c>
      <c r="D11" s="24" t="s">
        <v>80</v>
      </c>
      <c r="E11" s="24" t="s">
        <v>81</v>
      </c>
      <c r="F11" s="24" t="s">
        <v>32</v>
      </c>
      <c r="G11" s="24" t="s">
        <v>82</v>
      </c>
      <c r="H11" s="24" t="s">
        <v>70</v>
      </c>
      <c r="I11" s="25" t="s">
        <v>83</v>
      </c>
      <c r="J11" s="24" t="s">
        <v>57</v>
      </c>
      <c r="K11" s="24" t="s">
        <v>84</v>
      </c>
      <c r="L11" s="29">
        <v>160</v>
      </c>
      <c r="M11" s="29">
        <v>160</v>
      </c>
      <c r="N11" s="30"/>
      <c r="O11" s="30"/>
      <c r="P11" s="30"/>
      <c r="Q11" s="30"/>
      <c r="R11" s="24">
        <v>9</v>
      </c>
      <c r="S11" s="24">
        <v>21</v>
      </c>
      <c r="T11" s="24" t="s">
        <v>74</v>
      </c>
      <c r="U11" s="24" t="s">
        <v>39</v>
      </c>
      <c r="V11" s="24" t="s">
        <v>85</v>
      </c>
      <c r="W11" s="24" t="s">
        <v>76</v>
      </c>
      <c r="X11" s="24" t="s">
        <v>77</v>
      </c>
      <c r="Y11" s="31"/>
    </row>
    <row r="12" s="11" customFormat="1" ht="127" customHeight="1" spans="1:25">
      <c r="A12" s="24">
        <v>8</v>
      </c>
      <c r="B12" s="24" t="s">
        <v>59</v>
      </c>
      <c r="C12" s="24" t="s">
        <v>86</v>
      </c>
      <c r="D12" s="24" t="s">
        <v>33</v>
      </c>
      <c r="E12" s="24" t="s">
        <v>87</v>
      </c>
      <c r="F12" s="24" t="s">
        <v>32</v>
      </c>
      <c r="G12" s="24" t="s">
        <v>88</v>
      </c>
      <c r="H12" s="24" t="s">
        <v>70</v>
      </c>
      <c r="I12" s="25" t="s">
        <v>89</v>
      </c>
      <c r="J12" s="24" t="s">
        <v>57</v>
      </c>
      <c r="K12" s="24" t="s">
        <v>90</v>
      </c>
      <c r="L12" s="30">
        <v>630.635</v>
      </c>
      <c r="M12" s="30">
        <v>630.635</v>
      </c>
      <c r="N12" s="30"/>
      <c r="O12" s="30"/>
      <c r="P12" s="30"/>
      <c r="Q12" s="30"/>
      <c r="R12" s="24">
        <v>22</v>
      </c>
      <c r="S12" s="24">
        <v>51</v>
      </c>
      <c r="T12" s="24" t="s">
        <v>74</v>
      </c>
      <c r="U12" s="24" t="s">
        <v>39</v>
      </c>
      <c r="V12" s="24" t="s">
        <v>85</v>
      </c>
      <c r="W12" s="24" t="s">
        <v>33</v>
      </c>
      <c r="X12" s="24" t="s">
        <v>91</v>
      </c>
      <c r="Y12" s="31"/>
    </row>
    <row r="13" s="12" customFormat="1" ht="176" customHeight="1" spans="1:25">
      <c r="A13" s="24">
        <v>9</v>
      </c>
      <c r="B13" s="24" t="s">
        <v>59</v>
      </c>
      <c r="C13" s="24" t="s">
        <v>86</v>
      </c>
      <c r="D13" s="24" t="s">
        <v>92</v>
      </c>
      <c r="E13" s="24" t="s">
        <v>93</v>
      </c>
      <c r="F13" s="24" t="s">
        <v>32</v>
      </c>
      <c r="G13" s="24" t="s">
        <v>94</v>
      </c>
      <c r="H13" s="24" t="s">
        <v>70</v>
      </c>
      <c r="I13" s="25" t="s">
        <v>95</v>
      </c>
      <c r="J13" s="24" t="s">
        <v>57</v>
      </c>
      <c r="K13" s="24" t="s">
        <v>96</v>
      </c>
      <c r="L13" s="29">
        <v>628</v>
      </c>
      <c r="M13" s="29">
        <v>628</v>
      </c>
      <c r="N13" s="30"/>
      <c r="O13" s="30"/>
      <c r="P13" s="30"/>
      <c r="Q13" s="30"/>
      <c r="R13" s="24" t="s">
        <v>97</v>
      </c>
      <c r="S13" s="24" t="s">
        <v>98</v>
      </c>
      <c r="T13" s="24" t="s">
        <v>74</v>
      </c>
      <c r="U13" s="24" t="s">
        <v>39</v>
      </c>
      <c r="V13" s="24" t="s">
        <v>85</v>
      </c>
      <c r="W13" s="24" t="s">
        <v>33</v>
      </c>
      <c r="X13" s="24" t="s">
        <v>91</v>
      </c>
      <c r="Y13" s="24"/>
    </row>
    <row r="14" s="11" customFormat="1" ht="127" customHeight="1" spans="1:25">
      <c r="A14" s="24">
        <v>10</v>
      </c>
      <c r="B14" s="24" t="s">
        <v>59</v>
      </c>
      <c r="C14" s="24" t="s">
        <v>99</v>
      </c>
      <c r="D14" s="24" t="s">
        <v>100</v>
      </c>
      <c r="E14" s="24" t="s">
        <v>101</v>
      </c>
      <c r="F14" s="24" t="s">
        <v>102</v>
      </c>
      <c r="G14" s="24" t="s">
        <v>103</v>
      </c>
      <c r="H14" s="24" t="s">
        <v>70</v>
      </c>
      <c r="I14" s="25" t="s">
        <v>104</v>
      </c>
      <c r="J14" s="24" t="s">
        <v>57</v>
      </c>
      <c r="K14" s="24" t="s">
        <v>105</v>
      </c>
      <c r="L14" s="29">
        <v>240</v>
      </c>
      <c r="M14" s="29">
        <v>240</v>
      </c>
      <c r="N14" s="30"/>
      <c r="O14" s="30"/>
      <c r="P14" s="30"/>
      <c r="Q14" s="30"/>
      <c r="R14" s="24">
        <v>11</v>
      </c>
      <c r="S14" s="24">
        <v>26</v>
      </c>
      <c r="T14" s="24" t="s">
        <v>74</v>
      </c>
      <c r="U14" s="24" t="s">
        <v>39</v>
      </c>
      <c r="V14" s="24" t="s">
        <v>106</v>
      </c>
      <c r="W14" s="24" t="s">
        <v>33</v>
      </c>
      <c r="X14" s="24" t="s">
        <v>77</v>
      </c>
      <c r="Y14" s="24"/>
    </row>
    <row r="15" s="13" customFormat="1" ht="124" customHeight="1" spans="1:25">
      <c r="A15" s="24">
        <v>11</v>
      </c>
      <c r="B15" s="32" t="s">
        <v>59</v>
      </c>
      <c r="C15" s="33" t="s">
        <v>86</v>
      </c>
      <c r="D15" s="33" t="s">
        <v>33</v>
      </c>
      <c r="E15" s="33" t="s">
        <v>107</v>
      </c>
      <c r="F15" s="33" t="s">
        <v>32</v>
      </c>
      <c r="G15" s="33" t="s">
        <v>108</v>
      </c>
      <c r="H15" s="34" t="s">
        <v>70</v>
      </c>
      <c r="I15" s="33" t="s">
        <v>109</v>
      </c>
      <c r="J15" s="34" t="s">
        <v>57</v>
      </c>
      <c r="K15" s="34" t="s">
        <v>96</v>
      </c>
      <c r="L15" s="35">
        <v>325</v>
      </c>
      <c r="M15" s="35">
        <v>325</v>
      </c>
      <c r="N15" s="35"/>
      <c r="O15" s="36"/>
      <c r="P15" s="36"/>
      <c r="Q15" s="36"/>
      <c r="R15" s="34" t="s">
        <v>110</v>
      </c>
      <c r="S15" s="34" t="s">
        <v>111</v>
      </c>
      <c r="T15" s="34" t="s">
        <v>74</v>
      </c>
      <c r="U15" s="34" t="s">
        <v>39</v>
      </c>
      <c r="V15" s="34" t="s">
        <v>112</v>
      </c>
      <c r="W15" s="34" t="s">
        <v>33</v>
      </c>
      <c r="X15" s="34" t="s">
        <v>91</v>
      </c>
      <c r="Y15" s="34" t="s">
        <v>113</v>
      </c>
    </row>
    <row r="16" s="14" customFormat="1" ht="169" customHeight="1" spans="1:25">
      <c r="A16" s="24">
        <v>12</v>
      </c>
      <c r="B16" s="24" t="s">
        <v>114</v>
      </c>
      <c r="C16" s="24" t="s">
        <v>115</v>
      </c>
      <c r="D16" s="24" t="s">
        <v>116</v>
      </c>
      <c r="E16" s="27" t="s">
        <v>117</v>
      </c>
      <c r="F16" s="24" t="s">
        <v>32</v>
      </c>
      <c r="G16" s="27" t="s">
        <v>118</v>
      </c>
      <c r="H16" s="24" t="s">
        <v>70</v>
      </c>
      <c r="I16" s="27" t="s">
        <v>119</v>
      </c>
      <c r="J16" s="24" t="s">
        <v>57</v>
      </c>
      <c r="K16" s="24" t="s">
        <v>120</v>
      </c>
      <c r="L16" s="27">
        <v>356.29</v>
      </c>
      <c r="M16" s="27">
        <v>356.29</v>
      </c>
      <c r="N16" s="24"/>
      <c r="O16" s="24"/>
      <c r="P16" s="24"/>
      <c r="Q16" s="24"/>
      <c r="R16" s="24">
        <v>31</v>
      </c>
      <c r="S16" s="24">
        <v>72</v>
      </c>
      <c r="T16" s="24" t="s">
        <v>121</v>
      </c>
      <c r="U16" s="24" t="s">
        <v>39</v>
      </c>
      <c r="V16" s="24" t="s">
        <v>122</v>
      </c>
      <c r="W16" s="24" t="s">
        <v>76</v>
      </c>
      <c r="X16" s="24" t="s">
        <v>77</v>
      </c>
      <c r="Y16" s="24"/>
    </row>
    <row r="17" s="14" customFormat="1" ht="128" customHeight="1" spans="1:25">
      <c r="A17" s="24">
        <v>13</v>
      </c>
      <c r="B17" s="24" t="s">
        <v>114</v>
      </c>
      <c r="C17" s="24" t="s">
        <v>123</v>
      </c>
      <c r="D17" s="24" t="s">
        <v>124</v>
      </c>
      <c r="E17" s="24" t="s">
        <v>125</v>
      </c>
      <c r="F17" s="24" t="s">
        <v>32</v>
      </c>
      <c r="G17" s="24" t="s">
        <v>126</v>
      </c>
      <c r="H17" s="24" t="s">
        <v>70</v>
      </c>
      <c r="I17" s="27" t="s">
        <v>127</v>
      </c>
      <c r="J17" s="24" t="s">
        <v>57</v>
      </c>
      <c r="K17" s="24" t="s">
        <v>128</v>
      </c>
      <c r="L17" s="24">
        <v>58.87</v>
      </c>
      <c r="M17" s="24">
        <v>58.87</v>
      </c>
      <c r="N17" s="24"/>
      <c r="O17" s="24"/>
      <c r="P17" s="24"/>
      <c r="Q17" s="24"/>
      <c r="R17" s="24">
        <v>5</v>
      </c>
      <c r="S17" s="24">
        <v>12</v>
      </c>
      <c r="T17" s="24" t="s">
        <v>129</v>
      </c>
      <c r="U17" s="24" t="s">
        <v>39</v>
      </c>
      <c r="V17" s="24" t="s">
        <v>122</v>
      </c>
      <c r="W17" s="24" t="s">
        <v>33</v>
      </c>
      <c r="X17" s="24" t="s">
        <v>77</v>
      </c>
      <c r="Y17" s="24"/>
    </row>
    <row r="18" s="10" customFormat="1" ht="193" customHeight="1" spans="1:25">
      <c r="A18" s="24">
        <v>14</v>
      </c>
      <c r="B18" s="24" t="s">
        <v>114</v>
      </c>
      <c r="C18" s="24" t="s">
        <v>130</v>
      </c>
      <c r="D18" s="24" t="s">
        <v>131</v>
      </c>
      <c r="E18" s="24" t="s">
        <v>132</v>
      </c>
      <c r="F18" s="24" t="s">
        <v>32</v>
      </c>
      <c r="G18" s="24" t="s">
        <v>133</v>
      </c>
      <c r="H18" s="24" t="s">
        <v>70</v>
      </c>
      <c r="I18" s="24" t="s">
        <v>134</v>
      </c>
      <c r="J18" s="24" t="s">
        <v>57</v>
      </c>
      <c r="K18" s="24" t="s">
        <v>135</v>
      </c>
      <c r="L18" s="37">
        <v>176.8</v>
      </c>
      <c r="M18" s="37">
        <v>176.8</v>
      </c>
      <c r="N18" s="37"/>
      <c r="O18" s="37"/>
      <c r="P18" s="37"/>
      <c r="Q18" s="37"/>
      <c r="R18" s="38">
        <v>15</v>
      </c>
      <c r="S18" s="38">
        <v>35</v>
      </c>
      <c r="T18" s="24" t="s">
        <v>136</v>
      </c>
      <c r="U18" s="24" t="s">
        <v>39</v>
      </c>
      <c r="V18" s="24" t="s">
        <v>122</v>
      </c>
      <c r="W18" s="24" t="s">
        <v>33</v>
      </c>
      <c r="X18" s="24" t="s">
        <v>77</v>
      </c>
      <c r="Y18" s="24"/>
    </row>
    <row r="19" s="12" customFormat="1" ht="78.75" spans="1:25">
      <c r="A19" s="24">
        <v>15</v>
      </c>
      <c r="B19" s="24" t="s">
        <v>137</v>
      </c>
      <c r="C19" s="24" t="s">
        <v>30</v>
      </c>
      <c r="D19" s="24" t="s">
        <v>30</v>
      </c>
      <c r="E19" s="24" t="s">
        <v>138</v>
      </c>
      <c r="F19" s="24" t="s">
        <v>32</v>
      </c>
      <c r="G19" s="24" t="s">
        <v>33</v>
      </c>
      <c r="H19" s="24" t="s">
        <v>34</v>
      </c>
      <c r="I19" s="24" t="s">
        <v>139</v>
      </c>
      <c r="J19" s="24" t="s">
        <v>140</v>
      </c>
      <c r="K19" s="24" t="s">
        <v>141</v>
      </c>
      <c r="L19" s="24">
        <v>79.26</v>
      </c>
      <c r="M19" s="24">
        <v>79.26</v>
      </c>
      <c r="N19" s="24"/>
      <c r="O19" s="24"/>
      <c r="P19" s="24"/>
      <c r="Q19" s="24"/>
      <c r="R19" s="24" t="s">
        <v>33</v>
      </c>
      <c r="S19" s="24" t="s">
        <v>33</v>
      </c>
      <c r="T19" s="24" t="s">
        <v>142</v>
      </c>
      <c r="U19" s="24" t="s">
        <v>143</v>
      </c>
      <c r="V19" s="24" t="s">
        <v>144</v>
      </c>
      <c r="W19" s="24" t="s">
        <v>33</v>
      </c>
      <c r="X19" s="24" t="s">
        <v>33</v>
      </c>
      <c r="Y19" s="24"/>
    </row>
    <row r="20" s="15" customFormat="1" ht="25" customHeight="1" spans="1:25">
      <c r="A20" s="39" t="s">
        <v>145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  <c r="L20" s="42">
        <f>SUM(L5:L19)</f>
        <v>3963</v>
      </c>
      <c r="M20" s="42">
        <f>SUM(M5:M19)</f>
        <v>3963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3"/>
    </row>
  </sheetData>
  <mergeCells count="22">
    <mergeCell ref="A2:Y2"/>
    <mergeCell ref="M3:Q3"/>
    <mergeCell ref="R3:S3"/>
    <mergeCell ref="A20:K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751388888888889" right="0.751388888888889" top="1" bottom="1" header="0.5" footer="0.5"/>
  <pageSetup paperSize="8" scale="51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view="pageBreakPreview" zoomScaleNormal="100" workbookViewId="0">
      <selection activeCell="C9" sqref="C9"/>
    </sheetView>
  </sheetViews>
  <sheetFormatPr defaultColWidth="9" defaultRowHeight="14.25"/>
  <cols>
    <col min="1" max="1" width="13" customWidth="1"/>
    <col min="2" max="2" width="29.75" customWidth="1"/>
    <col min="3" max="3" width="23.3833333333333" customWidth="1"/>
    <col min="4" max="4" width="27.5" customWidth="1"/>
    <col min="5" max="5" width="21.625" customWidth="1"/>
    <col min="6" max="6" width="11.5" customWidth="1"/>
    <col min="7" max="7" width="12.625" customWidth="1"/>
    <col min="8" max="8" width="10.125" customWidth="1"/>
    <col min="9" max="9" width="11.125" customWidth="1"/>
    <col min="10" max="10" width="9" customWidth="1"/>
  </cols>
  <sheetData>
    <row r="1" ht="15.75" spans="1:10">
      <c r="A1" s="1" t="s">
        <v>146</v>
      </c>
      <c r="B1" s="2"/>
      <c r="C1" s="2"/>
      <c r="D1" s="2"/>
      <c r="E1" s="2"/>
      <c r="F1" s="2"/>
      <c r="G1" s="2"/>
      <c r="H1" s="2"/>
      <c r="I1" s="2"/>
      <c r="J1" s="2"/>
    </row>
    <row r="2" ht="90" customHeight="1" spans="1:10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</row>
    <row r="3" ht="34" customHeight="1" spans="1:10">
      <c r="A3" s="4" t="s">
        <v>2</v>
      </c>
      <c r="B3" s="4" t="s">
        <v>148</v>
      </c>
      <c r="C3" s="4" t="s">
        <v>149</v>
      </c>
      <c r="D3" s="4" t="s">
        <v>150</v>
      </c>
      <c r="E3" s="4" t="s">
        <v>151</v>
      </c>
      <c r="F3" s="4"/>
      <c r="G3" s="4"/>
      <c r="H3" s="4"/>
      <c r="I3" s="4" t="s">
        <v>26</v>
      </c>
      <c r="J3" s="4" t="s">
        <v>21</v>
      </c>
    </row>
    <row r="4" ht="39" customHeight="1" spans="1:10">
      <c r="A4" s="4"/>
      <c r="B4" s="4"/>
      <c r="C4" s="4"/>
      <c r="D4" s="4"/>
      <c r="E4" s="4" t="s">
        <v>152</v>
      </c>
      <c r="F4" s="4" t="s">
        <v>153</v>
      </c>
      <c r="G4" s="4" t="s">
        <v>154</v>
      </c>
      <c r="H4" s="4" t="s">
        <v>155</v>
      </c>
      <c r="I4" s="4"/>
      <c r="J4" s="4"/>
    </row>
    <row r="5" ht="53" customHeight="1" spans="1:10">
      <c r="A5" s="5">
        <v>1</v>
      </c>
      <c r="B5" s="5" t="s">
        <v>114</v>
      </c>
      <c r="C5" s="5">
        <v>3</v>
      </c>
      <c r="D5" s="5">
        <v>591.96</v>
      </c>
      <c r="E5" s="5">
        <v>591.96</v>
      </c>
      <c r="F5" s="6"/>
      <c r="G5" s="5"/>
      <c r="H5" s="5"/>
      <c r="I5" s="5"/>
      <c r="J5" s="5"/>
    </row>
    <row r="6" ht="72" customHeight="1" spans="1:10">
      <c r="A6" s="5">
        <v>2</v>
      </c>
      <c r="B6" s="5" t="s">
        <v>59</v>
      </c>
      <c r="C6" s="5">
        <v>7</v>
      </c>
      <c r="D6" s="6">
        <v>2071.7</v>
      </c>
      <c r="E6" s="6">
        <v>2071.7</v>
      </c>
      <c r="F6" s="5"/>
      <c r="G6" s="5"/>
      <c r="H6" s="5"/>
      <c r="I6" s="5"/>
      <c r="J6" s="5"/>
    </row>
    <row r="7" ht="72" customHeight="1" spans="1:10">
      <c r="A7" s="5">
        <v>3</v>
      </c>
      <c r="B7" s="5" t="s">
        <v>29</v>
      </c>
      <c r="C7" s="5">
        <v>4</v>
      </c>
      <c r="D7" s="5">
        <v>1220.08</v>
      </c>
      <c r="E7" s="5">
        <v>1220.08</v>
      </c>
      <c r="F7" s="5"/>
      <c r="G7" s="5"/>
      <c r="H7" s="5"/>
      <c r="I7" s="5"/>
      <c r="J7" s="5"/>
    </row>
    <row r="8" ht="62" customHeight="1" spans="1:10">
      <c r="A8" s="5">
        <v>4</v>
      </c>
      <c r="B8" s="5" t="s">
        <v>156</v>
      </c>
      <c r="C8" s="5"/>
      <c r="D8" s="5"/>
      <c r="E8" s="5"/>
      <c r="F8" s="5"/>
      <c r="G8" s="5"/>
      <c r="H8" s="5"/>
      <c r="I8" s="5"/>
      <c r="J8" s="5"/>
    </row>
    <row r="9" ht="60" customHeight="1" spans="1:10">
      <c r="A9" s="5">
        <v>5</v>
      </c>
      <c r="B9" s="5" t="s">
        <v>137</v>
      </c>
      <c r="C9" s="5">
        <v>1</v>
      </c>
      <c r="D9" s="7">
        <v>79.26</v>
      </c>
      <c r="E9" s="7">
        <v>79.26</v>
      </c>
      <c r="F9" s="5"/>
      <c r="G9" s="5"/>
      <c r="H9" s="5"/>
      <c r="I9" s="5"/>
      <c r="J9" s="5"/>
    </row>
    <row r="10" ht="42" customHeight="1" spans="1:10">
      <c r="A10" s="8" t="s">
        <v>157</v>
      </c>
      <c r="B10" s="9"/>
      <c r="C10" s="5">
        <f>SUM(C5:C9)</f>
        <v>15</v>
      </c>
      <c r="D10" s="7">
        <f>SUM(D5:D9)</f>
        <v>3963</v>
      </c>
      <c r="E10" s="7">
        <f>SUM(E5:E9)</f>
        <v>3963</v>
      </c>
      <c r="F10" s="6"/>
      <c r="G10" s="6"/>
      <c r="H10" s="6"/>
      <c r="I10" s="6"/>
      <c r="J10" s="5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不二</cp:lastModifiedBy>
  <dcterms:created xsi:type="dcterms:W3CDTF">2025-02-12T22:00:00Z</dcterms:created>
  <dcterms:modified xsi:type="dcterms:W3CDTF">2026-06-24T16:51:56Z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B4E2B9F6907948AABAB41CF3975D722C_11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