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<sst xmlns="http://schemas.openxmlformats.org/spreadsheetml/2006/main" count="198" uniqueCount="112">
  <si>
    <t>附件1</t>
  </si>
  <si>
    <t>宿州市老旧营运货车仅报废名单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</si>
  <si>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</si>
  <si>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</si>
  <si>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</si>
  <si>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</si>
  <si>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</si>
  <si>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</si>
  <si>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</si>
  <si>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</si>
  <si>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</si>
  <si>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</si>
  <si>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</si>
  <si>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</si>
  <si>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</si>
  <si>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t>补贴标准（万元）</t>
  </si>
  <si>
    <t>申请补贴金额（万元）</t>
  </si>
  <si>
    <t>宿州（2025）001788</t>
  </si>
  <si>
    <t>砀山县</t>
  </si>
  <si>
    <t>曹庆华</t>
  </si>
  <si>
    <t>皖LC6106</t>
  </si>
  <si>
    <t>LVBV5PBC9GJ050202</t>
  </si>
  <si>
    <t>341321259012</t>
  </si>
  <si>
    <t>重型</t>
  </si>
  <si>
    <t>国四</t>
  </si>
  <si>
    <t>柴油</t>
  </si>
  <si>
    <t>2016.8.3</t>
  </si>
  <si>
    <t>2025.5.19</t>
  </si>
  <si>
    <t>满4年（含）以上</t>
  </si>
  <si>
    <t>宿州（2025）001789</t>
  </si>
  <si>
    <t>砀山县通远运输有限公司</t>
  </si>
  <si>
    <t>皖LE0511</t>
  </si>
  <si>
    <t>LFNFVXNX3F1F15292</t>
  </si>
  <si>
    <t>341321256338</t>
  </si>
  <si>
    <t>2015.6.2</t>
  </si>
  <si>
    <t>2025.5.15</t>
  </si>
  <si>
    <t>宿州（2025）001790</t>
  </si>
  <si>
    <t>砀山县宏源运输有限公司</t>
  </si>
  <si>
    <t xml:space="preserve"> 皖LD0165</t>
  </si>
  <si>
    <t>LFWRRXRJ2F1F16615</t>
  </si>
  <si>
    <t>341321254258</t>
  </si>
  <si>
    <t>2015.7.2</t>
  </si>
  <si>
    <t>宿州（2025）001791</t>
  </si>
  <si>
    <t>皖LD5475</t>
  </si>
  <si>
    <t>LGAG4DX37F8031165</t>
  </si>
  <si>
    <t>341321255778</t>
  </si>
  <si>
    <t>2015.12.31</t>
  </si>
  <si>
    <t>2025.5.16</t>
  </si>
  <si>
    <t>宿州（2025）001792</t>
  </si>
  <si>
    <t>皖LC8213</t>
  </si>
  <si>
    <t>LFWRRXRJ1F1E09958</t>
  </si>
  <si>
    <t>341321254222</t>
  </si>
  <si>
    <t>2015.4.15</t>
  </si>
  <si>
    <t>宿州（2025）001793</t>
  </si>
  <si>
    <t>砀山县骏达运输有限公司</t>
  </si>
  <si>
    <t>皖LF0370</t>
  </si>
  <si>
    <t>LFWRRXRJ9G1F24826</t>
  </si>
  <si>
    <t>341321257698</t>
  </si>
  <si>
    <t>2016.6.24</t>
  </si>
  <si>
    <t>2025.5.20</t>
  </si>
  <si>
    <t>宿州（2025）001794</t>
  </si>
  <si>
    <t>砀山县吉鑫运输有限公司</t>
  </si>
  <si>
    <t>皖LE1032</t>
  </si>
  <si>
    <t>LZZ1CLVB1FA038492</t>
  </si>
  <si>
    <t>341321256424</t>
  </si>
  <si>
    <t>2016.7.5</t>
  </si>
  <si>
    <t>宿州（2025）001795</t>
  </si>
  <si>
    <t>砀山宏运物流有限公司</t>
  </si>
  <si>
    <t>皖LD6545</t>
  </si>
  <si>
    <t>LFWRRXRJ1G1F21158</t>
  </si>
  <si>
    <t>341321255174</t>
  </si>
  <si>
    <t>2016.5.23</t>
  </si>
  <si>
    <t>宿州（2025）001796</t>
  </si>
  <si>
    <t>皖LC1627</t>
  </si>
  <si>
    <t>LFWRRXRJ9E1E39482</t>
  </si>
  <si>
    <t>341321252641</t>
  </si>
  <si>
    <t>2014.11.14</t>
  </si>
  <si>
    <t>宿州（2025）001797</t>
  </si>
  <si>
    <t>皖LD8921</t>
  </si>
  <si>
    <t>LFWRMUPH0F1E25484</t>
  </si>
  <si>
    <t>341321255762</t>
  </si>
  <si>
    <t>2015.9.24</t>
  </si>
  <si>
    <t>宿州（2025）001798</t>
  </si>
  <si>
    <t>砀山县宏运交通运输有限公司</t>
  </si>
  <si>
    <t>皖LD7135</t>
  </si>
  <si>
    <t>LFWRRXSJ7G1F31879</t>
  </si>
  <si>
    <t>341321255300</t>
  </si>
  <si>
    <t>2025.5.13</t>
  </si>
  <si>
    <t>宿州（2025）001799</t>
  </si>
  <si>
    <t>皖LF8573</t>
  </si>
  <si>
    <t>LFWSRXSJ8G1E07489</t>
  </si>
  <si>
    <t>341321210077</t>
  </si>
  <si>
    <t>2016.4.5</t>
  </si>
  <si>
    <t>宿州（2025）001800</t>
  </si>
  <si>
    <t>皖LC9874</t>
  </si>
  <si>
    <t>LGAG4DX36F8031352</t>
  </si>
  <si>
    <t>341321255723</t>
  </si>
  <si>
    <t>2015.12.22</t>
  </si>
  <si>
    <t>宿州（2025）001801</t>
  </si>
  <si>
    <t>砀山杰旺运输有限公司</t>
  </si>
  <si>
    <t>皖LD9924</t>
  </si>
  <si>
    <t>LRDS6PEB7GH602244</t>
  </si>
  <si>
    <t>341321255858</t>
  </si>
  <si>
    <t>2016.5.13</t>
  </si>
  <si>
    <t>2025.5.14</t>
  </si>
  <si>
    <t>宿州（2025）001802</t>
  </si>
  <si>
    <t>汪保进</t>
  </si>
  <si>
    <t>皖L91685</t>
  </si>
  <si>
    <t>LJ11R9CE4G3203161</t>
  </si>
  <si>
    <t>341321250031</t>
  </si>
  <si>
    <t>2016.5.12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</si>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</sst>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0.5"/>
      <color theme="1"/>
      <name val="方正仿宋_GBK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topLeftCell="A3" workbookViewId="0">
      <selection activeCell="B18" sqref="B18"/>
    </sheetView>
  </sheetViews>
  <sheetFormatPr defaultColWidth="9" defaultRowHeight="14.25"/>
  <cols>
    <col min="1" max="1" width="4.625" customWidth="1"/>
    <col min="2" max="2" width="12.625" customWidth="1"/>
    <col min="3" max="3" width="7.75" customWidth="1"/>
    <col min="4" max="4" width="16.25" style="2" customWidth="1"/>
    <col min="5" max="5" width="10.625" customWidth="1"/>
    <col min="6" max="6" width="20.625" customWidth="1"/>
    <col min="7" max="7" width="14.875" customWidth="1"/>
    <col min="8" max="8" width="6.25" customWidth="1"/>
    <col min="9" max="9" width="5.625" customWidth="1"/>
    <col min="10" max="10" width="6.5" customWidth="1"/>
    <col min="11" max="11" width="13.125" customWidth="1"/>
    <col min="12" max="12" width="12.125" customWidth="1"/>
    <col min="13" max="13" width="11.125" customWidth="1"/>
    <col min="14" max="14" width="8.125" customWidth="1"/>
    <col min="15" max="15" width="9.25" customWidth="1"/>
  </cols>
  <sheetData>
    <row r="1" spans="1:16">
      <c r="A1" t="s">
        <v>0</v>
      </c>
    </row>
    <row r="2" ht="36" customHeight="1" spans="1:16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7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38" customHeight="1" spans="1:16">
      <c r="A4" s="7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16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9" t="s">
        <v>28</v>
      </c>
      <c r="N4" s="8">
        <v>4.5</v>
      </c>
      <c r="O4" s="8">
        <v>4.5</v>
      </c>
      <c r="P4" s="10"/>
    </row>
    <row r="5" s="1" customFormat="1" ht="40" customHeight="1" spans="1:16">
      <c r="A5" s="7">
        <v>2</v>
      </c>
      <c r="B5" s="8" t="s">
        <v>29</v>
      </c>
      <c r="C5" s="11" t="s">
        <v>18</v>
      </c>
      <c r="D5" s="8" t="s">
        <v>30</v>
      </c>
      <c r="E5" s="8" t="s">
        <v>31</v>
      </c>
      <c r="F5" s="8" t="s">
        <v>32</v>
      </c>
      <c r="G5" s="16" t="s">
        <v>33</v>
      </c>
      <c r="H5" s="8" t="s">
        <v>23</v>
      </c>
      <c r="I5" s="8" t="s">
        <v>24</v>
      </c>
      <c r="J5" s="8" t="s">
        <v>25</v>
      </c>
      <c r="K5" s="8" t="s">
        <v>34</v>
      </c>
      <c r="L5" s="8" t="s">
        <v>35</v>
      </c>
      <c r="M5" s="11" t="s">
        <v>28</v>
      </c>
      <c r="N5" s="11">
        <v>4.5</v>
      </c>
      <c r="O5" s="11">
        <v>4.5</v>
      </c>
      <c r="P5" s="10"/>
    </row>
    <row r="6" s="1" customFormat="1" ht="40" customHeight="1" spans="1:16">
      <c r="A6" s="7">
        <v>3</v>
      </c>
      <c r="B6" s="8" t="s">
        <v>36</v>
      </c>
      <c r="C6" s="11" t="s">
        <v>18</v>
      </c>
      <c r="D6" s="8" t="s">
        <v>37</v>
      </c>
      <c r="E6" s="8" t="s">
        <v>38</v>
      </c>
      <c r="F6" s="8" t="s">
        <v>39</v>
      </c>
      <c r="G6" s="16" t="s">
        <v>40</v>
      </c>
      <c r="H6" s="11" t="s">
        <v>23</v>
      </c>
      <c r="I6" s="11" t="s">
        <v>24</v>
      </c>
      <c r="J6" s="12" t="s">
        <v>25</v>
      </c>
      <c r="K6" s="8" t="s">
        <v>41</v>
      </c>
      <c r="L6" s="8" t="s">
        <v>35</v>
      </c>
      <c r="M6" s="11" t="s">
        <v>28</v>
      </c>
      <c r="N6" s="8">
        <v>4.5</v>
      </c>
      <c r="O6" s="8">
        <v>4.5</v>
      </c>
      <c r="P6" s="10"/>
    </row>
    <row r="7" s="1" customFormat="1" ht="40" customHeight="1" spans="1:16">
      <c r="A7" s="7">
        <v>4</v>
      </c>
      <c r="B7" s="8" t="s">
        <v>42</v>
      </c>
      <c r="C7" s="11" t="s">
        <v>18</v>
      </c>
      <c r="D7" s="8" t="s">
        <v>37</v>
      </c>
      <c r="E7" s="8" t="s">
        <v>43</v>
      </c>
      <c r="F7" s="8" t="s">
        <v>44</v>
      </c>
      <c r="G7" s="16" t="s">
        <v>45</v>
      </c>
      <c r="H7" s="11" t="s">
        <v>23</v>
      </c>
      <c r="I7" s="11" t="s">
        <v>24</v>
      </c>
      <c r="J7" s="12" t="s">
        <v>25</v>
      </c>
      <c r="K7" s="8" t="s">
        <v>46</v>
      </c>
      <c r="L7" s="8" t="s">
        <v>47</v>
      </c>
      <c r="M7" s="11" t="s">
        <v>28</v>
      </c>
      <c r="N7" s="8">
        <v>4.5</v>
      </c>
      <c r="O7" s="8">
        <v>4.5</v>
      </c>
      <c r="P7" s="10"/>
    </row>
    <row r="8" s="1" customFormat="1" ht="40" customHeight="1" spans="1:16">
      <c r="A8" s="7">
        <v>5</v>
      </c>
      <c r="B8" s="8" t="s">
        <v>48</v>
      </c>
      <c r="C8" s="11" t="s">
        <v>18</v>
      </c>
      <c r="D8" s="8" t="s">
        <v>37</v>
      </c>
      <c r="E8" s="8" t="s">
        <v>49</v>
      </c>
      <c r="F8" s="8" t="s">
        <v>50</v>
      </c>
      <c r="G8" s="16" t="s">
        <v>51</v>
      </c>
      <c r="H8" s="11" t="s">
        <v>23</v>
      </c>
      <c r="I8" s="11" t="s">
        <v>24</v>
      </c>
      <c r="J8" s="12" t="s">
        <v>25</v>
      </c>
      <c r="K8" s="8" t="s">
        <v>52</v>
      </c>
      <c r="L8" s="8" t="s">
        <v>35</v>
      </c>
      <c r="M8" s="11" t="s">
        <v>28</v>
      </c>
      <c r="N8" s="8">
        <v>4.5</v>
      </c>
      <c r="O8" s="8">
        <v>4.5</v>
      </c>
      <c r="P8" s="10"/>
    </row>
    <row r="9" s="1" customFormat="1" ht="40" customHeight="1" spans="1:16">
      <c r="A9" s="7">
        <v>6</v>
      </c>
      <c r="B9" s="8" t="s">
        <v>53</v>
      </c>
      <c r="C9" s="11" t="s">
        <v>18</v>
      </c>
      <c r="D9" s="8" t="s">
        <v>54</v>
      </c>
      <c r="E9" s="8" t="s">
        <v>55</v>
      </c>
      <c r="F9" s="8" t="s">
        <v>56</v>
      </c>
      <c r="G9" s="16" t="s">
        <v>57</v>
      </c>
      <c r="H9" s="8" t="s">
        <v>23</v>
      </c>
      <c r="I9" s="8" t="s">
        <v>24</v>
      </c>
      <c r="J9" s="8" t="s">
        <v>25</v>
      </c>
      <c r="K9" s="8" t="s">
        <v>58</v>
      </c>
      <c r="L9" s="8" t="s">
        <v>59</v>
      </c>
      <c r="M9" s="11" t="s">
        <v>28</v>
      </c>
      <c r="N9" s="11">
        <v>4.5</v>
      </c>
      <c r="O9" s="11">
        <v>4.5</v>
      </c>
      <c r="P9" s="10"/>
    </row>
    <row r="10" s="1" customFormat="1" ht="40" customHeight="1" spans="1:16">
      <c r="A10" s="7">
        <v>7</v>
      </c>
      <c r="B10" s="8" t="s">
        <v>60</v>
      </c>
      <c r="C10" s="11" t="s">
        <v>18</v>
      </c>
      <c r="D10" s="8" t="s">
        <v>61</v>
      </c>
      <c r="E10" s="8" t="s">
        <v>62</v>
      </c>
      <c r="F10" s="8" t="s">
        <v>63</v>
      </c>
      <c r="G10" s="16" t="s">
        <v>64</v>
      </c>
      <c r="H10" s="11" t="s">
        <v>23</v>
      </c>
      <c r="I10" s="11" t="s">
        <v>24</v>
      </c>
      <c r="J10" s="12" t="s">
        <v>25</v>
      </c>
      <c r="K10" s="8" t="s">
        <v>65</v>
      </c>
      <c r="L10" s="8" t="s">
        <v>27</v>
      </c>
      <c r="M10" s="11" t="s">
        <v>28</v>
      </c>
      <c r="N10" s="8">
        <v>4.5</v>
      </c>
      <c r="O10" s="8">
        <v>4.5</v>
      </c>
      <c r="P10" s="10"/>
    </row>
    <row r="11" s="1" customFormat="1" ht="40" customHeight="1" spans="1:16">
      <c r="A11" s="7">
        <v>8</v>
      </c>
      <c r="B11" s="8" t="s">
        <v>66</v>
      </c>
      <c r="C11" s="11" t="s">
        <v>18</v>
      </c>
      <c r="D11" s="8" t="s">
        <v>67</v>
      </c>
      <c r="E11" s="8" t="s">
        <v>68</v>
      </c>
      <c r="F11" s="8" t="s">
        <v>69</v>
      </c>
      <c r="G11" s="16" t="s">
        <v>70</v>
      </c>
      <c r="H11" s="8" t="s">
        <v>23</v>
      </c>
      <c r="I11" s="8" t="s">
        <v>24</v>
      </c>
      <c r="J11" s="8" t="s">
        <v>25</v>
      </c>
      <c r="K11" s="8" t="s">
        <v>71</v>
      </c>
      <c r="L11" s="8" t="s">
        <v>35</v>
      </c>
      <c r="M11" s="11" t="s">
        <v>28</v>
      </c>
      <c r="N11" s="11">
        <v>4.5</v>
      </c>
      <c r="O11" s="11">
        <v>4.5</v>
      </c>
      <c r="P11" s="10"/>
    </row>
    <row r="12" s="1" customFormat="1" ht="40" customHeight="1" spans="1:16">
      <c r="A12" s="7">
        <v>9</v>
      </c>
      <c r="B12" s="8" t="s">
        <v>72</v>
      </c>
      <c r="C12" s="11" t="s">
        <v>18</v>
      </c>
      <c r="D12" s="8" t="s">
        <v>67</v>
      </c>
      <c r="E12" s="8" t="s">
        <v>73</v>
      </c>
      <c r="F12" s="8" t="s">
        <v>74</v>
      </c>
      <c r="G12" s="16" t="s">
        <v>75</v>
      </c>
      <c r="H12" s="8" t="s">
        <v>23</v>
      </c>
      <c r="I12" s="8" t="s">
        <v>24</v>
      </c>
      <c r="J12" s="8" t="s">
        <v>25</v>
      </c>
      <c r="K12" s="8" t="s">
        <v>76</v>
      </c>
      <c r="L12" s="8" t="s">
        <v>35</v>
      </c>
      <c r="M12" s="11" t="s">
        <v>28</v>
      </c>
      <c r="N12" s="11">
        <v>4.5</v>
      </c>
      <c r="O12" s="11">
        <v>4.5</v>
      </c>
      <c r="P12" s="10"/>
    </row>
    <row r="13" s="1" customFormat="1" ht="40" customHeight="1" spans="1:16">
      <c r="A13" s="7">
        <v>10</v>
      </c>
      <c r="B13" s="8" t="s">
        <v>77</v>
      </c>
      <c r="C13" s="11" t="s">
        <v>18</v>
      </c>
      <c r="D13" s="8" t="s">
        <v>67</v>
      </c>
      <c r="E13" s="8" t="s">
        <v>78</v>
      </c>
      <c r="F13" s="8" t="s">
        <v>79</v>
      </c>
      <c r="G13" s="16" t="s">
        <v>80</v>
      </c>
      <c r="H13" s="8" t="s">
        <v>23</v>
      </c>
      <c r="I13" s="8" t="s">
        <v>24</v>
      </c>
      <c r="J13" s="8" t="s">
        <v>25</v>
      </c>
      <c r="K13" s="8" t="s">
        <v>81</v>
      </c>
      <c r="L13" s="8" t="s">
        <v>35</v>
      </c>
      <c r="M13" s="11" t="s">
        <v>28</v>
      </c>
      <c r="N13" s="11">
        <v>4.5</v>
      </c>
      <c r="O13" s="11">
        <v>4.5</v>
      </c>
      <c r="P13" s="10"/>
    </row>
    <row r="14" s="1" customFormat="1" ht="40" customHeight="1" spans="1:16">
      <c r="A14" s="7">
        <v>11</v>
      </c>
      <c r="B14" s="8" t="s">
        <v>82</v>
      </c>
      <c r="C14" s="11" t="s">
        <v>18</v>
      </c>
      <c r="D14" s="8" t="s">
        <v>83</v>
      </c>
      <c r="E14" s="8" t="s">
        <v>84</v>
      </c>
      <c r="F14" s="8" t="s">
        <v>85</v>
      </c>
      <c r="G14" s="16" t="s">
        <v>86</v>
      </c>
      <c r="H14" s="8" t="s">
        <v>23</v>
      </c>
      <c r="I14" s="8" t="s">
        <v>24</v>
      </c>
      <c r="J14" s="8" t="s">
        <v>25</v>
      </c>
      <c r="K14" s="8" t="s">
        <v>26</v>
      </c>
      <c r="L14" s="8" t="s">
        <v>87</v>
      </c>
      <c r="M14" s="11" t="s">
        <v>28</v>
      </c>
      <c r="N14" s="11">
        <v>4.5</v>
      </c>
      <c r="O14" s="11">
        <v>4.5</v>
      </c>
      <c r="P14" s="10"/>
    </row>
    <row r="15" s="1" customFormat="1" ht="40" customHeight="1" spans="1:16">
      <c r="A15" s="7">
        <v>12</v>
      </c>
      <c r="B15" s="8" t="s">
        <v>88</v>
      </c>
      <c r="C15" s="11" t="s">
        <v>18</v>
      </c>
      <c r="D15" s="8" t="s">
        <v>83</v>
      </c>
      <c r="E15" s="8" t="s">
        <v>89</v>
      </c>
      <c r="F15" s="8" t="s">
        <v>90</v>
      </c>
      <c r="G15" s="16" t="s">
        <v>91</v>
      </c>
      <c r="H15" s="11" t="s">
        <v>23</v>
      </c>
      <c r="I15" s="11" t="s">
        <v>24</v>
      </c>
      <c r="J15" s="12" t="s">
        <v>25</v>
      </c>
      <c r="K15" s="8" t="s">
        <v>92</v>
      </c>
      <c r="L15" s="8" t="s">
        <v>87</v>
      </c>
      <c r="M15" s="11" t="s">
        <v>28</v>
      </c>
      <c r="N15" s="11">
        <v>4.5</v>
      </c>
      <c r="O15" s="11">
        <v>4.5</v>
      </c>
      <c r="P15" s="10"/>
    </row>
    <row r="16" s="1" customFormat="1" ht="40" customHeight="1" spans="1:16">
      <c r="A16" s="7">
        <v>13</v>
      </c>
      <c r="B16" s="8" t="s">
        <v>93</v>
      </c>
      <c r="C16" s="11" t="s">
        <v>18</v>
      </c>
      <c r="D16" s="8" t="s">
        <v>37</v>
      </c>
      <c r="E16" s="8" t="s">
        <v>94</v>
      </c>
      <c r="F16" s="8" t="s">
        <v>95</v>
      </c>
      <c r="G16" s="16" t="s">
        <v>96</v>
      </c>
      <c r="H16" s="11" t="s">
        <v>23</v>
      </c>
      <c r="I16" s="11" t="s">
        <v>24</v>
      </c>
      <c r="J16" s="12" t="s">
        <v>25</v>
      </c>
      <c r="K16" s="8" t="s">
        <v>97</v>
      </c>
      <c r="L16" s="8" t="s">
        <v>47</v>
      </c>
      <c r="M16" s="11" t="s">
        <v>28</v>
      </c>
      <c r="N16" s="8">
        <v>4.5</v>
      </c>
      <c r="O16" s="8">
        <v>4.5</v>
      </c>
      <c r="P16" s="10"/>
    </row>
    <row r="17" customFormat="1" ht="38" customHeight="1" spans="1:16">
      <c r="A17" s="7">
        <v>14</v>
      </c>
      <c r="B17" s="8" t="s">
        <v>98</v>
      </c>
      <c r="C17" s="11" t="s">
        <v>18</v>
      </c>
      <c r="D17" s="8" t="s">
        <v>99</v>
      </c>
      <c r="E17" s="8" t="s">
        <v>100</v>
      </c>
      <c r="F17" s="8" t="s">
        <v>101</v>
      </c>
      <c r="G17" s="16" t="s">
        <v>102</v>
      </c>
      <c r="H17" s="11" t="s">
        <v>23</v>
      </c>
      <c r="I17" s="11" t="s">
        <v>24</v>
      </c>
      <c r="J17" s="12" t="s">
        <v>25</v>
      </c>
      <c r="K17" s="8" t="s">
        <v>103</v>
      </c>
      <c r="L17" s="8" t="s">
        <v>104</v>
      </c>
      <c r="M17" s="11" t="s">
        <v>28</v>
      </c>
      <c r="N17" s="8">
        <v>4.5</v>
      </c>
      <c r="O17" s="8">
        <v>4.5</v>
      </c>
      <c r="P17" s="10"/>
    </row>
    <row r="18" s="1" customFormat="1" ht="40" customHeight="1" spans="1:16">
      <c r="A18" s="7">
        <v>15</v>
      </c>
      <c r="B18" s="8" t="s">
        <v>105</v>
      </c>
      <c r="C18" s="11" t="s">
        <v>18</v>
      </c>
      <c r="D18" s="8" t="s">
        <v>106</v>
      </c>
      <c r="E18" s="8" t="s">
        <v>107</v>
      </c>
      <c r="F18" s="8" t="s">
        <v>108</v>
      </c>
      <c r="G18" s="16" t="s">
        <v>109</v>
      </c>
      <c r="H18" s="11" t="s">
        <v>23</v>
      </c>
      <c r="I18" s="11" t="s">
        <v>24</v>
      </c>
      <c r="J18" s="12" t="s">
        <v>25</v>
      </c>
      <c r="K18" s="8" t="s">
        <v>110</v>
      </c>
      <c r="L18" s="8" t="s">
        <v>35</v>
      </c>
      <c r="M18" s="11" t="s">
        <v>28</v>
      </c>
      <c r="N18" s="11">
        <v>4.5</v>
      </c>
      <c r="O18" s="11">
        <v>4.5</v>
      </c>
      <c r="P18" s="10"/>
    </row>
    <row r="19" customFormat="1" ht="38" customHeight="1" spans="1:16">
      <c r="A19" s="13" t="s">
        <v>111</v>
      </c>
      <c r="B19" s="14"/>
      <c r="C19" s="15"/>
      <c r="D19" s="8"/>
      <c r="E19" s="8"/>
      <c r="F19" s="8"/>
      <c r="G19" s="8"/>
      <c r="H19" s="11"/>
      <c r="I19" s="11"/>
      <c r="J19" s="12"/>
      <c r="K19" s="8"/>
      <c r="L19" s="8"/>
      <c r="M19" s="9"/>
      <c r="N19" s="8">
        <f>SUM(N4:N18)</f>
        <v>67.5</v>
      </c>
      <c r="O19" s="8">
        <f>SUM(O4:O18)</f>
        <v>67.5</v>
      </c>
    </row>
  </sheetData>
  <mergeCells count="2">
    <mergeCell ref="A2:O2"/>
    <mergeCell ref="A19:C19"/>
  </mergeCells>
  <printOptions horizontalCentered="1"/>
  <pageMargins left="0.700694444444445" right="0.700694444444445" top="0.751388888888889" bottom="0.357638888888889" header="0.298611111111111" footer="0.298611111111111"/>
  <pageSetup paperSize="9" scale="8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砀山浩瀚</cp:lastModifiedBy>
  <dcterms:created xsi:type="dcterms:W3CDTF">2024-10-09T08:10:00Z</dcterms:created>
  <dcterms:modified xsi:type="dcterms:W3CDTF">2025-11-07T07:22:58Z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4587218567DC4BDAAAA8C7F5E2516679_13</vt:lpwstr>
  </property>
</Properties>
</file>